
<file path=[Content_Types].xml><?xml version="1.0" encoding="utf-8"?>
<Types xmlns="http://schemas.openxmlformats.org/package/2006/content-types">
  <Default Extension="glb" ContentType="model/gltf.binar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valterborsato.it\Didattica\Eserciziario_Excel\file_esercizi\"/>
    </mc:Choice>
  </mc:AlternateContent>
  <xr:revisionPtr revIDLastSave="0" documentId="13_ncr:1_{6EB549B5-0021-4BBF-932C-C92A144C4CD8}" xr6:coauthVersionLast="45" xr6:coauthVersionMax="45" xr10:uidLastSave="{00000000-0000-0000-0000-000000000000}"/>
  <bookViews>
    <workbookView xWindow="-120" yWindow="-120" windowWidth="20730" windowHeight="11160" xr2:uid="{6CC5A964-67B0-4351-8C15-A818ADD0F53D}"/>
  </bookViews>
  <sheets>
    <sheet name="Foglio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1" l="1"/>
  <c r="E26" i="1"/>
  <c r="E27" i="1"/>
  <c r="E28" i="1"/>
  <c r="E29" i="1"/>
  <c r="E30" i="1"/>
  <c r="D5" i="1"/>
  <c r="D13" i="1"/>
  <c r="D18" i="1"/>
  <c r="D14" i="1"/>
  <c r="D15" i="1"/>
  <c r="D16" i="1"/>
  <c r="D17" i="1"/>
  <c r="E37" i="1"/>
  <c r="E38" i="1"/>
  <c r="E39" i="1"/>
  <c r="E40" i="1"/>
  <c r="E41" i="1"/>
  <c r="D59" i="1"/>
  <c r="E48" i="1"/>
  <c r="E49" i="1"/>
  <c r="E50" i="1"/>
  <c r="E51" i="1"/>
  <c r="E52" i="1"/>
  <c r="D30" i="1" l="1"/>
  <c r="C30" i="1"/>
  <c r="C18" i="1"/>
</calcChain>
</file>

<file path=xl/sharedStrings.xml><?xml version="1.0" encoding="utf-8"?>
<sst xmlns="http://schemas.openxmlformats.org/spreadsheetml/2006/main" count="34" uniqueCount="20">
  <si>
    <t>Venditore A</t>
  </si>
  <si>
    <t>Venditore B</t>
  </si>
  <si>
    <t>Venditore C</t>
  </si>
  <si>
    <t>Venditore D</t>
  </si>
  <si>
    <t>Venditore E</t>
  </si>
  <si>
    <t>fatturato</t>
  </si>
  <si>
    <t>%</t>
  </si>
  <si>
    <t>PREZZO</t>
  </si>
  <si>
    <t>Prodotto 1</t>
  </si>
  <si>
    <t>Prodotto 2</t>
  </si>
  <si>
    <t>Prodotto 3</t>
  </si>
  <si>
    <t>Prodotto 4</t>
  </si>
  <si>
    <t>Prodotto 5</t>
  </si>
  <si>
    <t>Iva</t>
  </si>
  <si>
    <t>PREZZO INIZIALE</t>
  </si>
  <si>
    <t>PREZZO SCONTATO</t>
  </si>
  <si>
    <t>Percentuale applicata</t>
  </si>
  <si>
    <t>totale</t>
  </si>
  <si>
    <t>Tot.</t>
  </si>
  <si>
    <t>imponibile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</si>
</sst>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€&quot;\ * #,##0.00_-;\-&quot;€&quot;\ * #,##0.00_-;_-&quot;€&quot;\ * &quot;-&quot;??_-;_-@_-"/>
    <numFmt numFmtId="164" formatCode="&quot;€&quot;\ #,##0.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">
    <xf numFmtId="0" fontId="0" fillId="0" borderId="0" xfId="0"/>
    <xf numFmtId="0" fontId="0" fillId="0" borderId="1" xfId="0" applyBorder="1"/>
    <xf numFmtId="0" fontId="0" fillId="2" borderId="2" xfId="0" applyFill="1" applyBorder="1" applyAlignment="1">
      <alignment horizontal="center" wrapText="1"/>
    </xf>
    <xf numFmtId="44" fontId="0" fillId="0" borderId="1" xfId="1" applyFont="1" applyBorder="1" applyAlignment="1">
      <alignment horizontal="center"/>
    </xf>
    <xf numFmtId="164" fontId="0" fillId="0" borderId="1" xfId="1" applyNumberFormat="1" applyFont="1" applyBorder="1"/>
    <xf numFmtId="0" fontId="0" fillId="2" borderId="1" xfId="0" applyFill="1" applyBorder="1" applyAlignment="1">
      <alignment horizontal="center"/>
    </xf>
    <xf numFmtId="17" fontId="0" fillId="2" borderId="2" xfId="0" applyNumberFormat="1" applyFill="1" applyBorder="1" applyAlignment="1">
      <alignment horizontal="center" wrapText="1"/>
    </xf>
    <xf numFmtId="17" fontId="0" fillId="2" borderId="1" xfId="0" applyNumberFormat="1" applyFill="1" applyBorder="1" applyAlignment="1">
      <alignment horizontal="center"/>
    </xf>
    <xf numFmtId="17" fontId="0" fillId="2" borderId="1" xfId="0" applyNumberFormat="1" applyFill="1" applyBorder="1" applyAlignment="1">
      <alignment horizontal="center" wrapText="1"/>
    </xf>
    <xf numFmtId="9" fontId="0" fillId="0" borderId="1" xfId="0" applyNumberFormat="1" applyBorder="1"/>
    <xf numFmtId="44" fontId="0" fillId="0" borderId="1" xfId="0" applyNumberFormat="1" applyBorder="1"/>
    <xf numFmtId="0" fontId="0" fillId="0" borderId="1" xfId="0" applyFill="1" applyBorder="1"/>
    <xf numFmtId="164" fontId="0" fillId="0" borderId="1" xfId="0" applyNumberFormat="1" applyBorder="1"/>
    <xf numFmtId="10" fontId="0" fillId="0" borderId="1" xfId="0" applyNumberFormat="1" applyBorder="1"/>
    <xf numFmtId="9" fontId="0" fillId="0" borderId="1" xfId="2" applyFont="1" applyBorder="1"/>
    <xf numFmtId="9" fontId="0" fillId="0" borderId="0" xfId="0" applyNumberFormat="1"/>
  </cellXfs>
  <cellStyles count="3">
    <cellStyle name="Normale" xfId="0" builtinId="0"/>
    <cellStyle name="Percentuale" xfId="2" builtinId="5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7/06/relationships/model3d" Target="../media/model3d1.glb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</xdr:rowOff>
    </xdr:from>
    <xdr:to>
      <xdr:col>6</xdr:col>
      <xdr:colOff>0</xdr:colOff>
      <xdr:row>3</xdr:row>
      <xdr:rowOff>0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8B0EC653-A861-4DD6-A63E-23424BA68D4A}"/>
            </a:ext>
          </a:extLst>
        </xdr:cNvPr>
        <xdr:cNvSpPr txBox="1"/>
      </xdr:nvSpPr>
      <xdr:spPr>
        <a:xfrm>
          <a:off x="1" y="190501"/>
          <a:ext cx="3657599" cy="380999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100">
              <a:solidFill>
                <a:sysClr val="windowText" lastClr="000000"/>
              </a:solidFill>
            </a:rPr>
            <a:t>1 - CALCOLARE</a:t>
          </a:r>
          <a:r>
            <a:rPr lang="it-IT" sz="1100" baseline="0">
              <a:solidFill>
                <a:sysClr val="windowText" lastClr="000000"/>
              </a:solidFill>
            </a:rPr>
            <a:t> IL RAPPORTO PERCENTUALE FRA DUE NUMERI</a:t>
          </a:r>
          <a:endParaRPr lang="it-IT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</xdr:colOff>
      <xdr:row>8</xdr:row>
      <xdr:rowOff>1</xdr:rowOff>
    </xdr:from>
    <xdr:to>
      <xdr:col>6</xdr:col>
      <xdr:colOff>0</xdr:colOff>
      <xdr:row>10</xdr:row>
      <xdr:rowOff>0</xdr:rowOff>
    </xdr:to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528C900E-9B99-4596-AAD4-45E6D92E8DA3}"/>
            </a:ext>
          </a:extLst>
        </xdr:cNvPr>
        <xdr:cNvSpPr txBox="1"/>
      </xdr:nvSpPr>
      <xdr:spPr>
        <a:xfrm>
          <a:off x="1" y="1524001"/>
          <a:ext cx="3657599" cy="380999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100">
              <a:solidFill>
                <a:sysClr val="windowText" lastClr="000000"/>
              </a:solidFill>
            </a:rPr>
            <a:t>2 - CALCOLARE</a:t>
          </a:r>
          <a:r>
            <a:rPr lang="it-IT" sz="1100" baseline="0">
              <a:solidFill>
                <a:sysClr val="windowText" lastClr="000000"/>
              </a:solidFill>
            </a:rPr>
            <a:t> L'INCIDENZA PERCENTUALE</a:t>
          </a:r>
        </a:p>
      </xdr:txBody>
    </xdr:sp>
    <xdr:clientData/>
  </xdr:twoCellAnchor>
  <xdr:twoCellAnchor>
    <xdr:from>
      <xdr:col>6</xdr:col>
      <xdr:colOff>0</xdr:colOff>
      <xdr:row>3</xdr:row>
      <xdr:rowOff>190499</xdr:rowOff>
    </xdr:from>
    <xdr:to>
      <xdr:col>11</xdr:col>
      <xdr:colOff>0</xdr:colOff>
      <xdr:row>6</xdr:row>
      <xdr:rowOff>0</xdr:rowOff>
    </xdr:to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49C0C555-00CE-4173-A02A-B5C13955A331}"/>
            </a:ext>
          </a:extLst>
        </xdr:cNvPr>
        <xdr:cNvSpPr txBox="1"/>
      </xdr:nvSpPr>
      <xdr:spPr>
        <a:xfrm>
          <a:off x="3657600" y="761999"/>
          <a:ext cx="3048000" cy="381001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=B5/C5</a:t>
          </a:r>
          <a:endParaRPr lang="it-IT" sz="1100"/>
        </a:p>
      </xdr:txBody>
    </xdr:sp>
    <xdr:clientData/>
  </xdr:twoCellAnchor>
  <xdr:twoCellAnchor>
    <xdr:from>
      <xdr:col>4</xdr:col>
      <xdr:colOff>66675</xdr:colOff>
      <xdr:row>4</xdr:row>
      <xdr:rowOff>85725</xdr:rowOff>
    </xdr:from>
    <xdr:to>
      <xdr:col>6</xdr:col>
      <xdr:colOff>19052</xdr:colOff>
      <xdr:row>5</xdr:row>
      <xdr:rowOff>9526</xdr:rowOff>
    </xdr:to>
    <xdr:cxnSp macro="">
      <xdr:nvCxnSpPr>
        <xdr:cNvPr id="7" name="Connettore 2 6">
          <a:extLst>
            <a:ext uri="{FF2B5EF4-FFF2-40B4-BE49-F238E27FC236}">
              <a16:creationId xmlns:a16="http://schemas.microsoft.com/office/drawing/2014/main" id="{60FBFA3A-040A-4A30-B584-6CDA89C29163}"/>
            </a:ext>
          </a:extLst>
        </xdr:cNvPr>
        <xdr:cNvCxnSpPr/>
      </xdr:nvCxnSpPr>
      <xdr:spPr>
        <a:xfrm flipH="1" flipV="1">
          <a:off x="2505075" y="847725"/>
          <a:ext cx="1171577" cy="114301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590550</xdr:colOff>
      <xdr:row>12</xdr:row>
      <xdr:rowOff>19049</xdr:rowOff>
    </xdr:from>
    <xdr:to>
      <xdr:col>12</xdr:col>
      <xdr:colOff>0</xdr:colOff>
      <xdr:row>14</xdr:row>
      <xdr:rowOff>19050</xdr:rowOff>
    </xdr:to>
    <xdr:sp macro="" textlink="">
      <xdr:nvSpPr>
        <xdr:cNvPr id="11" name="CasellaDiTesto 10">
          <a:extLst>
            <a:ext uri="{FF2B5EF4-FFF2-40B4-BE49-F238E27FC236}">
              <a16:creationId xmlns:a16="http://schemas.microsoft.com/office/drawing/2014/main" id="{97383418-DF9E-4498-A590-21D933CB8954}"/>
            </a:ext>
          </a:extLst>
        </xdr:cNvPr>
        <xdr:cNvSpPr txBox="1"/>
      </xdr:nvSpPr>
      <xdr:spPr>
        <a:xfrm>
          <a:off x="4000500" y="2495549"/>
          <a:ext cx="3676650" cy="381001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=C13/$C$18</a:t>
          </a:r>
          <a:endParaRPr lang="it-IT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47625</xdr:colOff>
      <xdr:row>12</xdr:row>
      <xdr:rowOff>104775</xdr:rowOff>
    </xdr:from>
    <xdr:to>
      <xdr:col>6</xdr:col>
      <xdr:colOff>2</xdr:colOff>
      <xdr:row>13</xdr:row>
      <xdr:rowOff>28576</xdr:rowOff>
    </xdr:to>
    <xdr:cxnSp macro="">
      <xdr:nvCxnSpPr>
        <xdr:cNvPr id="12" name="Connettore 2 11">
          <a:extLst>
            <a:ext uri="{FF2B5EF4-FFF2-40B4-BE49-F238E27FC236}">
              <a16:creationId xmlns:a16="http://schemas.microsoft.com/office/drawing/2014/main" id="{747A6992-45BA-4C4A-B19B-465C2236AB8D}"/>
            </a:ext>
          </a:extLst>
        </xdr:cNvPr>
        <xdr:cNvCxnSpPr/>
      </xdr:nvCxnSpPr>
      <xdr:spPr>
        <a:xfrm flipH="1" flipV="1">
          <a:off x="2847975" y="2962275"/>
          <a:ext cx="1171577" cy="114301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9524</xdr:colOff>
      <xdr:row>24</xdr:row>
      <xdr:rowOff>66674</xdr:rowOff>
    </xdr:from>
    <xdr:to>
      <xdr:col>14</xdr:col>
      <xdr:colOff>609599</xdr:colOff>
      <xdr:row>26</xdr:row>
      <xdr:rowOff>66675</xdr:rowOff>
    </xdr:to>
    <xdr:sp macro="" textlink="">
      <xdr:nvSpPr>
        <xdr:cNvPr id="13" name="CasellaDiTesto 12">
          <a:extLst>
            <a:ext uri="{FF2B5EF4-FFF2-40B4-BE49-F238E27FC236}">
              <a16:creationId xmlns:a16="http://schemas.microsoft.com/office/drawing/2014/main" id="{025DFE69-A26A-4B8E-A7E0-4D6630DAF776}"/>
            </a:ext>
          </a:extLst>
        </xdr:cNvPr>
        <xdr:cNvSpPr txBox="1"/>
      </xdr:nvSpPr>
      <xdr:spPr>
        <a:xfrm>
          <a:off x="4733924" y="4638674"/>
          <a:ext cx="4867275" cy="381001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it-IT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=D25/C25-1</a:t>
          </a:r>
        </a:p>
      </xdr:txBody>
    </xdr:sp>
    <xdr:clientData/>
  </xdr:twoCellAnchor>
  <xdr:twoCellAnchor>
    <xdr:from>
      <xdr:col>5</xdr:col>
      <xdr:colOff>76200</xdr:colOff>
      <xdr:row>24</xdr:row>
      <xdr:rowOff>152400</xdr:rowOff>
    </xdr:from>
    <xdr:to>
      <xdr:col>7</xdr:col>
      <xdr:colOff>28577</xdr:colOff>
      <xdr:row>25</xdr:row>
      <xdr:rowOff>76201</xdr:rowOff>
    </xdr:to>
    <xdr:cxnSp macro="">
      <xdr:nvCxnSpPr>
        <xdr:cNvPr id="14" name="Connettore 2 13">
          <a:extLst>
            <a:ext uri="{FF2B5EF4-FFF2-40B4-BE49-F238E27FC236}">
              <a16:creationId xmlns:a16="http://schemas.microsoft.com/office/drawing/2014/main" id="{774ADEA6-97D3-40B6-B342-2460D8412672}"/>
            </a:ext>
          </a:extLst>
        </xdr:cNvPr>
        <xdr:cNvCxnSpPr/>
      </xdr:nvCxnSpPr>
      <xdr:spPr>
        <a:xfrm flipH="1" flipV="1">
          <a:off x="3581400" y="4724400"/>
          <a:ext cx="1171577" cy="114301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22</xdr:row>
      <xdr:rowOff>0</xdr:rowOff>
    </xdr:to>
    <xdr:sp macro="" textlink="">
      <xdr:nvSpPr>
        <xdr:cNvPr id="15" name="CasellaDiTesto 14">
          <a:extLst>
            <a:ext uri="{FF2B5EF4-FFF2-40B4-BE49-F238E27FC236}">
              <a16:creationId xmlns:a16="http://schemas.microsoft.com/office/drawing/2014/main" id="{B268C846-7E58-4D83-897B-873B87D9BFCB}"/>
            </a:ext>
          </a:extLst>
        </xdr:cNvPr>
        <xdr:cNvSpPr txBox="1"/>
      </xdr:nvSpPr>
      <xdr:spPr>
        <a:xfrm>
          <a:off x="0" y="4000500"/>
          <a:ext cx="4114800" cy="381000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100">
              <a:solidFill>
                <a:sysClr val="windowText" lastClr="000000"/>
              </a:solidFill>
            </a:rPr>
            <a:t>3 - DIFFERENZA </a:t>
          </a:r>
          <a:r>
            <a:rPr lang="it-IT" sz="1100" baseline="0">
              <a:solidFill>
                <a:sysClr val="windowText" lastClr="000000"/>
              </a:solidFill>
            </a:rPr>
            <a:t>PERCENTUALE</a:t>
          </a:r>
        </a:p>
      </xdr:txBody>
    </xdr:sp>
    <xdr:clientData/>
  </xdr:twoCellAnchor>
  <xdr:twoCellAnchor>
    <xdr:from>
      <xdr:col>0</xdr:col>
      <xdr:colOff>1</xdr:colOff>
      <xdr:row>32</xdr:row>
      <xdr:rowOff>0</xdr:rowOff>
    </xdr:from>
    <xdr:to>
      <xdr:col>6</xdr:col>
      <xdr:colOff>1</xdr:colOff>
      <xdr:row>34</xdr:row>
      <xdr:rowOff>0</xdr:rowOff>
    </xdr:to>
    <xdr:sp macro="" textlink="">
      <xdr:nvSpPr>
        <xdr:cNvPr id="16" name="CasellaDiTesto 15">
          <a:extLst>
            <a:ext uri="{FF2B5EF4-FFF2-40B4-BE49-F238E27FC236}">
              <a16:creationId xmlns:a16="http://schemas.microsoft.com/office/drawing/2014/main" id="{DF8B0F2A-EBD2-4CB0-9E26-4A830D7C147A}"/>
            </a:ext>
          </a:extLst>
        </xdr:cNvPr>
        <xdr:cNvSpPr txBox="1"/>
      </xdr:nvSpPr>
      <xdr:spPr>
        <a:xfrm>
          <a:off x="1" y="6096000"/>
          <a:ext cx="4143375" cy="381000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100">
              <a:solidFill>
                <a:sysClr val="windowText" lastClr="000000"/>
              </a:solidFill>
            </a:rPr>
            <a:t>4 - APPLICARE UN'IVA AD UN IMPONIBILE</a:t>
          </a:r>
          <a:endParaRPr lang="it-IT" sz="110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552449</xdr:colOff>
      <xdr:row>36</xdr:row>
      <xdr:rowOff>9525</xdr:rowOff>
    </xdr:from>
    <xdr:to>
      <xdr:col>10</xdr:col>
      <xdr:colOff>0</xdr:colOff>
      <xdr:row>38</xdr:row>
      <xdr:rowOff>1</xdr:rowOff>
    </xdr:to>
    <xdr:sp macro="" textlink="">
      <xdr:nvSpPr>
        <xdr:cNvPr id="17" name="CasellaDiTesto 16">
          <a:extLst>
            <a:ext uri="{FF2B5EF4-FFF2-40B4-BE49-F238E27FC236}">
              <a16:creationId xmlns:a16="http://schemas.microsoft.com/office/drawing/2014/main" id="{338B238A-017A-43C9-B7F6-50ABB1C149AD}"/>
            </a:ext>
          </a:extLst>
        </xdr:cNvPr>
        <xdr:cNvSpPr txBox="1"/>
      </xdr:nvSpPr>
      <xdr:spPr>
        <a:xfrm>
          <a:off x="4695824" y="7058025"/>
          <a:ext cx="1885951" cy="37147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it-IT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=C37*(1+D37)</a:t>
          </a:r>
        </a:p>
      </xdr:txBody>
    </xdr:sp>
    <xdr:clientData/>
  </xdr:twoCellAnchor>
  <xdr:twoCellAnchor>
    <xdr:from>
      <xdr:col>5</xdr:col>
      <xdr:colOff>9525</xdr:colOff>
      <xdr:row>36</xdr:row>
      <xdr:rowOff>95250</xdr:rowOff>
    </xdr:from>
    <xdr:to>
      <xdr:col>6</xdr:col>
      <xdr:colOff>571502</xdr:colOff>
      <xdr:row>37</xdr:row>
      <xdr:rowOff>19051</xdr:rowOff>
    </xdr:to>
    <xdr:cxnSp macro="">
      <xdr:nvCxnSpPr>
        <xdr:cNvPr id="18" name="Connettore 2 17">
          <a:extLst>
            <a:ext uri="{FF2B5EF4-FFF2-40B4-BE49-F238E27FC236}">
              <a16:creationId xmlns:a16="http://schemas.microsoft.com/office/drawing/2014/main" id="{F96929BD-FE32-4608-AE22-AED3E5878BC7}"/>
            </a:ext>
          </a:extLst>
        </xdr:cNvPr>
        <xdr:cNvCxnSpPr/>
      </xdr:nvCxnSpPr>
      <xdr:spPr>
        <a:xfrm flipH="1" flipV="1">
          <a:off x="3543300" y="7143750"/>
          <a:ext cx="1171577" cy="114301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1</xdr:rowOff>
    </xdr:from>
    <xdr:to>
      <xdr:col>6</xdr:col>
      <xdr:colOff>0</xdr:colOff>
      <xdr:row>45</xdr:row>
      <xdr:rowOff>1</xdr:rowOff>
    </xdr:to>
    <xdr:sp macro="" textlink="">
      <xdr:nvSpPr>
        <xdr:cNvPr id="19" name="CasellaDiTesto 18">
          <a:extLst>
            <a:ext uri="{FF2B5EF4-FFF2-40B4-BE49-F238E27FC236}">
              <a16:creationId xmlns:a16="http://schemas.microsoft.com/office/drawing/2014/main" id="{1083B74E-D540-4DFA-BBBA-0A1834A2101E}"/>
            </a:ext>
          </a:extLst>
        </xdr:cNvPr>
        <xdr:cNvSpPr txBox="1"/>
      </xdr:nvSpPr>
      <xdr:spPr>
        <a:xfrm>
          <a:off x="0" y="8191501"/>
          <a:ext cx="4143375" cy="381000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100" baseline="0">
              <a:solidFill>
                <a:sysClr val="windowText" lastClr="000000"/>
              </a:solidFill>
            </a:rPr>
            <a:t>5 - SCORPORARE IVA DAL TOTALE</a:t>
          </a:r>
        </a:p>
      </xdr:txBody>
    </xdr:sp>
    <xdr:clientData/>
  </xdr:twoCellAnchor>
  <xdr:twoCellAnchor>
    <xdr:from>
      <xdr:col>6</xdr:col>
      <xdr:colOff>561974</xdr:colOff>
      <xdr:row>47</xdr:row>
      <xdr:rowOff>28575</xdr:rowOff>
    </xdr:from>
    <xdr:to>
      <xdr:col>10</xdr:col>
      <xdr:colOff>9525</xdr:colOff>
      <xdr:row>49</xdr:row>
      <xdr:rowOff>19051</xdr:rowOff>
    </xdr:to>
    <xdr:sp macro="" textlink="">
      <xdr:nvSpPr>
        <xdr:cNvPr id="20" name="CasellaDiTesto 19">
          <a:extLst>
            <a:ext uri="{FF2B5EF4-FFF2-40B4-BE49-F238E27FC236}">
              <a16:creationId xmlns:a16="http://schemas.microsoft.com/office/drawing/2014/main" id="{97E84DCF-6A5D-4805-881D-022A1428C85A}"/>
            </a:ext>
          </a:extLst>
        </xdr:cNvPr>
        <xdr:cNvSpPr txBox="1"/>
      </xdr:nvSpPr>
      <xdr:spPr>
        <a:xfrm>
          <a:off x="4829174" y="8982075"/>
          <a:ext cx="1885951" cy="37147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it-IT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=C48/(1+D48)</a:t>
          </a:r>
        </a:p>
      </xdr:txBody>
    </xdr:sp>
    <xdr:clientData/>
  </xdr:twoCellAnchor>
  <xdr:twoCellAnchor>
    <xdr:from>
      <xdr:col>5</xdr:col>
      <xdr:colOff>19050</xdr:colOff>
      <xdr:row>47</xdr:row>
      <xdr:rowOff>114300</xdr:rowOff>
    </xdr:from>
    <xdr:to>
      <xdr:col>6</xdr:col>
      <xdr:colOff>581027</xdr:colOff>
      <xdr:row>48</xdr:row>
      <xdr:rowOff>38101</xdr:rowOff>
    </xdr:to>
    <xdr:cxnSp macro="">
      <xdr:nvCxnSpPr>
        <xdr:cNvPr id="21" name="Connettore 2 20">
          <a:extLst>
            <a:ext uri="{FF2B5EF4-FFF2-40B4-BE49-F238E27FC236}">
              <a16:creationId xmlns:a16="http://schemas.microsoft.com/office/drawing/2014/main" id="{85146892-7CD7-48F2-9829-3D7B0281FA6A}"/>
            </a:ext>
          </a:extLst>
        </xdr:cNvPr>
        <xdr:cNvCxnSpPr/>
      </xdr:nvCxnSpPr>
      <xdr:spPr>
        <a:xfrm flipH="1" flipV="1">
          <a:off x="3676650" y="9067800"/>
          <a:ext cx="1171577" cy="114301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54</xdr:row>
      <xdr:rowOff>0</xdr:rowOff>
    </xdr:from>
    <xdr:to>
      <xdr:col>6</xdr:col>
      <xdr:colOff>0</xdr:colOff>
      <xdr:row>56</xdr:row>
      <xdr:rowOff>0</xdr:rowOff>
    </xdr:to>
    <xdr:sp macro="" textlink="">
      <xdr:nvSpPr>
        <xdr:cNvPr id="22" name="CasellaDiTesto 21">
          <a:extLst>
            <a:ext uri="{FF2B5EF4-FFF2-40B4-BE49-F238E27FC236}">
              <a16:creationId xmlns:a16="http://schemas.microsoft.com/office/drawing/2014/main" id="{4731CA3C-D5DE-4023-BEF6-0890DB2D7212}"/>
            </a:ext>
          </a:extLst>
        </xdr:cNvPr>
        <xdr:cNvSpPr txBox="1"/>
      </xdr:nvSpPr>
      <xdr:spPr>
        <a:xfrm>
          <a:off x="0" y="10287000"/>
          <a:ext cx="4267200" cy="381000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it-IT" sz="1100" baseline="0">
              <a:solidFill>
                <a:sysClr val="windowText" lastClr="000000"/>
              </a:solidFill>
            </a:rPr>
            <a:t>6 - CALCOLARE L'AMMONTARE DELLO SCONTO APPLICATO</a:t>
          </a:r>
        </a:p>
      </xdr:txBody>
    </xdr:sp>
    <xdr:clientData/>
  </xdr:twoCellAnchor>
  <xdr:twoCellAnchor>
    <xdr:from>
      <xdr:col>5</xdr:col>
      <xdr:colOff>466724</xdr:colOff>
      <xdr:row>58</xdr:row>
      <xdr:rowOff>9525</xdr:rowOff>
    </xdr:from>
    <xdr:to>
      <xdr:col>9</xdr:col>
      <xdr:colOff>504825</xdr:colOff>
      <xdr:row>60</xdr:row>
      <xdr:rowOff>1</xdr:rowOff>
    </xdr:to>
    <xdr:sp macro="" textlink="">
      <xdr:nvSpPr>
        <xdr:cNvPr id="23" name="CasellaDiTesto 22">
          <a:extLst>
            <a:ext uri="{FF2B5EF4-FFF2-40B4-BE49-F238E27FC236}">
              <a16:creationId xmlns:a16="http://schemas.microsoft.com/office/drawing/2014/main" id="{239BBDC4-3905-466B-8357-DCE4F36272A8}"/>
            </a:ext>
          </a:extLst>
        </xdr:cNvPr>
        <xdr:cNvSpPr txBox="1"/>
      </xdr:nvSpPr>
      <xdr:spPr>
        <a:xfrm>
          <a:off x="4181474" y="11249025"/>
          <a:ext cx="2476501" cy="37147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it-IT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=(1-C59/B59)</a:t>
          </a:r>
        </a:p>
      </xdr:txBody>
    </xdr:sp>
    <xdr:clientData/>
  </xdr:twoCellAnchor>
  <xdr:twoCellAnchor>
    <xdr:from>
      <xdr:col>4</xdr:col>
      <xdr:colOff>47625</xdr:colOff>
      <xdr:row>58</xdr:row>
      <xdr:rowOff>95250</xdr:rowOff>
    </xdr:from>
    <xdr:to>
      <xdr:col>5</xdr:col>
      <xdr:colOff>485777</xdr:colOff>
      <xdr:row>59</xdr:row>
      <xdr:rowOff>19051</xdr:rowOff>
    </xdr:to>
    <xdr:cxnSp macro="">
      <xdr:nvCxnSpPr>
        <xdr:cNvPr id="24" name="Connettore 2 23">
          <a:extLst>
            <a:ext uri="{FF2B5EF4-FFF2-40B4-BE49-F238E27FC236}">
              <a16:creationId xmlns:a16="http://schemas.microsoft.com/office/drawing/2014/main" id="{616F3EB0-6BC7-483F-AAB9-23CE89E1474A}"/>
            </a:ext>
          </a:extLst>
        </xdr:cNvPr>
        <xdr:cNvCxnSpPr/>
      </xdr:nvCxnSpPr>
      <xdr:spPr>
        <a:xfrm flipH="1" flipV="1">
          <a:off x="3028950" y="11334750"/>
          <a:ext cx="1171577" cy="114301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0</xdr:colOff>
      <xdr:row>7</xdr:row>
      <xdr:rowOff>0</xdr:rowOff>
    </xdr:to>
    <xdr:sp macro="" textlink="">
      <xdr:nvSpPr>
        <xdr:cNvPr id="25" name="CasellaDiTesto 24">
          <a:extLst>
            <a:ext uri="{FF2B5EF4-FFF2-40B4-BE49-F238E27FC236}">
              <a16:creationId xmlns:a16="http://schemas.microsoft.com/office/drawing/2014/main" id="{292D8194-4D83-4E36-A686-3C37AA7DB5A3}"/>
            </a:ext>
          </a:extLst>
        </xdr:cNvPr>
        <xdr:cNvSpPr txBox="1"/>
      </xdr:nvSpPr>
      <xdr:spPr>
        <a:xfrm>
          <a:off x="8591550" y="190500"/>
          <a:ext cx="3048000" cy="1143000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2400" b="0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6 esercizi di calcolo</a:t>
          </a:r>
          <a:r>
            <a:rPr lang="it-IT" sz="2400" b="0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%</a:t>
          </a:r>
          <a:r>
            <a:rPr lang="it-IT" sz="2400" b="0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risolto!</a:t>
          </a:r>
          <a:endParaRPr lang="it-IT" sz="24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28576</xdr:colOff>
      <xdr:row>16</xdr:row>
      <xdr:rowOff>104775</xdr:rowOff>
    </xdr:from>
    <xdr:to>
      <xdr:col>5</xdr:col>
      <xdr:colOff>514350</xdr:colOff>
      <xdr:row>17</xdr:row>
      <xdr:rowOff>104776</xdr:rowOff>
    </xdr:to>
    <xdr:cxnSp macro="">
      <xdr:nvCxnSpPr>
        <xdr:cNvPr id="26" name="Connettore 2 25">
          <a:extLst>
            <a:ext uri="{FF2B5EF4-FFF2-40B4-BE49-F238E27FC236}">
              <a16:creationId xmlns:a16="http://schemas.microsoft.com/office/drawing/2014/main" id="{11C50FCA-4DDA-43F8-8972-DEE0DA61628E}"/>
            </a:ext>
          </a:extLst>
        </xdr:cNvPr>
        <xdr:cNvCxnSpPr/>
      </xdr:nvCxnSpPr>
      <xdr:spPr>
        <a:xfrm flipH="1">
          <a:off x="3009901" y="3152775"/>
          <a:ext cx="1285874" cy="190501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495300</xdr:colOff>
      <xdr:row>15</xdr:row>
      <xdr:rowOff>66674</xdr:rowOff>
    </xdr:from>
    <xdr:to>
      <xdr:col>11</xdr:col>
      <xdr:colOff>533400</xdr:colOff>
      <xdr:row>17</xdr:row>
      <xdr:rowOff>66675</xdr:rowOff>
    </xdr:to>
    <xdr:sp macro="" textlink="">
      <xdr:nvSpPr>
        <xdr:cNvPr id="27" name="CasellaDiTesto 26">
          <a:extLst>
            <a:ext uri="{FF2B5EF4-FFF2-40B4-BE49-F238E27FC236}">
              <a16:creationId xmlns:a16="http://schemas.microsoft.com/office/drawing/2014/main" id="{A76B2640-62E3-430A-BB93-CD4B6FCC4C49}"/>
            </a:ext>
          </a:extLst>
        </xdr:cNvPr>
        <xdr:cNvSpPr txBox="1"/>
      </xdr:nvSpPr>
      <xdr:spPr>
        <a:xfrm>
          <a:off x="4276725" y="2924174"/>
          <a:ext cx="3695700" cy="381001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=SOMMA(D13:D17)</a:t>
          </a:r>
        </a:p>
      </xdr:txBody>
    </xdr:sp>
    <xdr:clientData/>
  </xdr:twoCellAnchor>
  <xdr:twoCellAnchor>
    <xdr:from>
      <xdr:col>12</xdr:col>
      <xdr:colOff>790574</xdr:colOff>
      <xdr:row>3</xdr:row>
      <xdr:rowOff>61912</xdr:rowOff>
    </xdr:from>
    <xdr:to>
      <xdr:col>15</xdr:col>
      <xdr:colOff>257174</xdr:colOff>
      <xdr:row>14</xdr:row>
      <xdr:rowOff>80962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6" name="Modello 3D 5" descr="Emoji pollice in su">
              <a:extLst>
                <a:ext uri="{FF2B5EF4-FFF2-40B4-BE49-F238E27FC236}">
                  <a16:creationId xmlns:a16="http://schemas.microsoft.com/office/drawing/2014/main" id="{DD86C552-F8AA-47A8-AC40-96EDC4EB92E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562100" cy="2114550"/>
                  </a:xfrm>
                  <a:prstGeom prst="rect">
                    <a:avLst/>
                  </a:prstGeom>
                </am3d:spPr>
                <am3d:camera>
                  <am3d:pos x="0" y="0" z="66308073"/>
                  <am3d:up dx="0" dy="36000000" dz="0"/>
                  <am3d:lookAt x="0" y="0" z="0"/>
                  <am3d:perspective fov="2700000"/>
                </am3d:camera>
                <am3d:trans>
                  <am3d:meterPerModelUnit n="101511" d="1000000"/>
                  <am3d:preTrans dx="-824025" dy="-17929067" dz="-2192431"/>
                  <am3d:scale>
                    <am3d:sx n="1000000" d="1000000"/>
                    <am3d:sy n="1000000" d="1000000"/>
                    <am3d:sz n="1000000" d="1000000"/>
                  </am3d:scale>
                  <am3d:rot ax="1226345" ay="-1380280" az="-497183"/>
                  <am3d:postTrans dx="0" dy="0" dz="0"/>
                </am3d:trans>
                <am3d:raster rName="Office3DRenderer" rVer="16.0.8326">
                  <am3d:blip r:embed="rId2"/>
                </am3d:raster>
                <am3d:objViewport viewportSz="2743200"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0">
                  <am3d:clr>
                    <a:scrgbClr r="100000" g="75000" b="50000"/>
                  </am3d:clr>
                  <am3d:intensity n="9765625" d="1000000"/>
                  <am3d:pos x="21959998" y="70920001" z="16344003"/>
                </am3d:ptLight>
                <am3d:ptLight rad="0">
                  <am3d:clr>
                    <a:scrgbClr r="40000" g="60000" b="95000"/>
                  </am3d:clr>
                  <am3d:intensity n="12250000" d="1000000"/>
                  <am3d:pos x="-37964106" y="51130435" z="57631972"/>
                </am3d:ptLight>
                <am3d:ptLight rad="0">
                  <am3d:clr>
                    <a:scrgbClr r="86837" g="72700" b="100000"/>
                  </am3d:clr>
                  <am3d:intensity n="3125000" d="1000000"/>
                  <am3d:pos x="-37739122" y="58056624" z="-34769649"/>
                </am3d:ptLight>
              </am3d:model3d>
            </a:graphicData>
          </a:graphic>
        </xdr:graphicFrame>
      </mc:Choice>
      <mc:Fallback>
        <xdr:pic>
          <xdr:nvPicPr>
            <xdr:cNvPr id="6" name="Modello 3D 5" descr="Emoji pollice in su">
              <a:extLst>
                <a:ext uri="{FF2B5EF4-FFF2-40B4-BE49-F238E27FC236}">
                  <a16:creationId xmlns:a16="http://schemas.microsoft.com/office/drawing/2014/main" id="{DD86C552-F8AA-47A8-AC40-96EDC4EB92E0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858249" y="633412"/>
              <a:ext cx="1562100" cy="211455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0FB74-DD8B-4A85-A6B5-7680FE183C25}">
  <dimension ref="B5:E59"/>
  <sheetViews>
    <sheetView tabSelected="1" workbookViewId="0">
      <selection activeCell="N17" sqref="N17"/>
    </sheetView>
  </sheetViews>
  <sheetFormatPr defaultRowHeight="15" x14ac:dyDescent="0.25"/>
  <cols>
    <col min="2" max="2" width="11.7109375" bestFit="1" customWidth="1"/>
    <col min="3" max="3" width="12" bestFit="1" customWidth="1"/>
    <col min="4" max="4" width="11.85546875" customWidth="1"/>
    <col min="5" max="5" width="12" bestFit="1" customWidth="1"/>
    <col min="12" max="12" width="9.42578125" bestFit="1" customWidth="1"/>
    <col min="13" max="13" width="13.140625" bestFit="1" customWidth="1"/>
  </cols>
  <sheetData>
    <row r="5" spans="2:4" x14ac:dyDescent="0.25">
      <c r="B5" s="1">
        <v>50</v>
      </c>
      <c r="C5" s="1">
        <v>86</v>
      </c>
      <c r="D5" s="14">
        <f>B5/C5</f>
        <v>0.58139534883720934</v>
      </c>
    </row>
    <row r="12" spans="2:4" x14ac:dyDescent="0.25">
      <c r="C12" s="2" t="s">
        <v>5</v>
      </c>
      <c r="D12" s="5" t="s">
        <v>6</v>
      </c>
    </row>
    <row r="13" spans="2:4" x14ac:dyDescent="0.25">
      <c r="B13" s="1" t="s">
        <v>0</v>
      </c>
      <c r="C13" s="3">
        <v>11000</v>
      </c>
      <c r="D13" s="14">
        <f>C13/$C$18</f>
        <v>0.1858108108108108</v>
      </c>
    </row>
    <row r="14" spans="2:4" x14ac:dyDescent="0.25">
      <c r="B14" s="1" t="s">
        <v>1</v>
      </c>
      <c r="C14" s="3">
        <v>8600</v>
      </c>
      <c r="D14" s="14">
        <f t="shared" ref="D14:D17" si="0">C14/$C$18</f>
        <v>0.14527027027027026</v>
      </c>
    </row>
    <row r="15" spans="2:4" x14ac:dyDescent="0.25">
      <c r="B15" s="1" t="s">
        <v>2</v>
      </c>
      <c r="C15" s="3">
        <v>9800</v>
      </c>
      <c r="D15" s="14">
        <f t="shared" si="0"/>
        <v>0.16554054054054054</v>
      </c>
    </row>
    <row r="16" spans="2:4" x14ac:dyDescent="0.25">
      <c r="B16" s="1" t="s">
        <v>3</v>
      </c>
      <c r="C16" s="3">
        <v>13400</v>
      </c>
      <c r="D16" s="14">
        <f t="shared" si="0"/>
        <v>0.22635135135135134</v>
      </c>
    </row>
    <row r="17" spans="2:5" x14ac:dyDescent="0.25">
      <c r="B17" s="1" t="s">
        <v>4</v>
      </c>
      <c r="C17" s="3">
        <v>16400</v>
      </c>
      <c r="D17" s="14">
        <f t="shared" si="0"/>
        <v>0.27702702702702703</v>
      </c>
    </row>
    <row r="18" spans="2:5" x14ac:dyDescent="0.25">
      <c r="B18" s="11" t="s">
        <v>17</v>
      </c>
      <c r="C18" s="10">
        <f>SUM(C13:C17)</f>
        <v>59200</v>
      </c>
      <c r="D18" s="15">
        <f>SUM(D13:D17)</f>
        <v>1</v>
      </c>
    </row>
    <row r="24" spans="2:5" x14ac:dyDescent="0.25">
      <c r="C24" s="6">
        <v>44075</v>
      </c>
      <c r="D24" s="7">
        <v>44105</v>
      </c>
      <c r="E24" s="6" t="s">
        <v>6</v>
      </c>
    </row>
    <row r="25" spans="2:5" x14ac:dyDescent="0.25">
      <c r="B25" s="1" t="s">
        <v>0</v>
      </c>
      <c r="C25" s="3">
        <v>11000</v>
      </c>
      <c r="D25" s="4">
        <v>21000</v>
      </c>
      <c r="E25" s="14">
        <f>D25/C25-1</f>
        <v>0.90909090909090917</v>
      </c>
    </row>
    <row r="26" spans="2:5" x14ac:dyDescent="0.25">
      <c r="B26" s="1" t="s">
        <v>1</v>
      </c>
      <c r="C26" s="3">
        <v>8600</v>
      </c>
      <c r="D26" s="4">
        <v>14000</v>
      </c>
      <c r="E26" s="14">
        <f t="shared" ref="E26:E30" si="1">D26/C26-1</f>
        <v>0.62790697674418605</v>
      </c>
    </row>
    <row r="27" spans="2:5" x14ac:dyDescent="0.25">
      <c r="B27" s="1" t="s">
        <v>2</v>
      </c>
      <c r="C27" s="3">
        <v>9800</v>
      </c>
      <c r="D27" s="4">
        <v>7500</v>
      </c>
      <c r="E27" s="14">
        <f t="shared" si="1"/>
        <v>-0.23469387755102045</v>
      </c>
    </row>
    <row r="28" spans="2:5" x14ac:dyDescent="0.25">
      <c r="B28" s="1" t="s">
        <v>3</v>
      </c>
      <c r="C28" s="3">
        <v>13400</v>
      </c>
      <c r="D28" s="4">
        <v>11300</v>
      </c>
      <c r="E28" s="14">
        <f t="shared" si="1"/>
        <v>-0.15671641791044777</v>
      </c>
    </row>
    <row r="29" spans="2:5" x14ac:dyDescent="0.25">
      <c r="B29" s="1" t="s">
        <v>4</v>
      </c>
      <c r="C29" s="3">
        <v>16400</v>
      </c>
      <c r="D29" s="4">
        <v>29000</v>
      </c>
      <c r="E29" s="14">
        <f t="shared" si="1"/>
        <v>0.76829268292682928</v>
      </c>
    </row>
    <row r="30" spans="2:5" x14ac:dyDescent="0.25">
      <c r="B30" s="11" t="s">
        <v>17</v>
      </c>
      <c r="C30" s="10">
        <f>SUM(C25:C29)</f>
        <v>59200</v>
      </c>
      <c r="D30" s="12">
        <f>SUM(D25:D29)</f>
        <v>82800</v>
      </c>
      <c r="E30" s="14">
        <f t="shared" si="1"/>
        <v>0.39864864864864868</v>
      </c>
    </row>
    <row r="36" spans="2:5" x14ac:dyDescent="0.25">
      <c r="C36" s="6" t="s">
        <v>7</v>
      </c>
      <c r="D36" s="8" t="s">
        <v>13</v>
      </c>
      <c r="E36" s="8" t="s">
        <v>18</v>
      </c>
    </row>
    <row r="37" spans="2:5" x14ac:dyDescent="0.25">
      <c r="B37" s="1" t="s">
        <v>8</v>
      </c>
      <c r="C37" s="3">
        <v>5500</v>
      </c>
      <c r="D37" s="9">
        <v>0.22</v>
      </c>
      <c r="E37" s="10">
        <f>C37*(1+D37)</f>
        <v>6710</v>
      </c>
    </row>
    <row r="38" spans="2:5" x14ac:dyDescent="0.25">
      <c r="B38" s="1" t="s">
        <v>9</v>
      </c>
      <c r="C38" s="3">
        <v>4300</v>
      </c>
      <c r="D38" s="9">
        <v>0.04</v>
      </c>
      <c r="E38" s="10">
        <f t="shared" ref="E38:E41" si="2">C38*(1+D38)</f>
        <v>4472</v>
      </c>
    </row>
    <row r="39" spans="2:5" x14ac:dyDescent="0.25">
      <c r="B39" s="1" t="s">
        <v>10</v>
      </c>
      <c r="C39" s="3">
        <v>4900</v>
      </c>
      <c r="D39" s="9">
        <v>0.22</v>
      </c>
      <c r="E39" s="10">
        <f t="shared" si="2"/>
        <v>5978</v>
      </c>
    </row>
    <row r="40" spans="2:5" x14ac:dyDescent="0.25">
      <c r="B40" s="1" t="s">
        <v>11</v>
      </c>
      <c r="C40" s="3">
        <v>6700</v>
      </c>
      <c r="D40" s="9">
        <v>0.22</v>
      </c>
      <c r="E40" s="10">
        <f t="shared" si="2"/>
        <v>8174</v>
      </c>
    </row>
    <row r="41" spans="2:5" x14ac:dyDescent="0.25">
      <c r="B41" s="1" t="s">
        <v>12</v>
      </c>
      <c r="C41" s="3">
        <v>8200</v>
      </c>
      <c r="D41" s="9">
        <v>0.22</v>
      </c>
      <c r="E41" s="10">
        <f t="shared" si="2"/>
        <v>10004</v>
      </c>
    </row>
    <row r="47" spans="2:5" x14ac:dyDescent="0.25">
      <c r="C47" s="6" t="s">
        <v>7</v>
      </c>
      <c r="D47" s="8" t="s">
        <v>13</v>
      </c>
      <c r="E47" s="8" t="s">
        <v>19</v>
      </c>
    </row>
    <row r="48" spans="2:5" x14ac:dyDescent="0.25">
      <c r="B48" s="1" t="s">
        <v>8</v>
      </c>
      <c r="C48" s="3">
        <v>6710</v>
      </c>
      <c r="D48" s="9">
        <v>0.22</v>
      </c>
      <c r="E48" s="10">
        <f>C48/(1+D48)</f>
        <v>5500</v>
      </c>
    </row>
    <row r="49" spans="2:5" x14ac:dyDescent="0.25">
      <c r="B49" s="1" t="s">
        <v>9</v>
      </c>
      <c r="C49" s="3">
        <v>4472</v>
      </c>
      <c r="D49" s="9">
        <v>0.04</v>
      </c>
      <c r="E49" s="10">
        <f t="shared" ref="E49:E52" si="3">C49/(1+D49)</f>
        <v>4300</v>
      </c>
    </row>
    <row r="50" spans="2:5" x14ac:dyDescent="0.25">
      <c r="B50" s="1" t="s">
        <v>10</v>
      </c>
      <c r="C50" s="3">
        <v>5978</v>
      </c>
      <c r="D50" s="9">
        <v>0.22</v>
      </c>
      <c r="E50" s="10">
        <f t="shared" si="3"/>
        <v>4900</v>
      </c>
    </row>
    <row r="51" spans="2:5" x14ac:dyDescent="0.25">
      <c r="B51" s="1" t="s">
        <v>11</v>
      </c>
      <c r="C51" s="3">
        <v>8174</v>
      </c>
      <c r="D51" s="9">
        <v>0.22</v>
      </c>
      <c r="E51" s="10">
        <f t="shared" si="3"/>
        <v>6700</v>
      </c>
    </row>
    <row r="52" spans="2:5" x14ac:dyDescent="0.25">
      <c r="B52" s="1" t="s">
        <v>12</v>
      </c>
      <c r="C52" s="3">
        <v>10004</v>
      </c>
      <c r="D52" s="9">
        <v>0.22</v>
      </c>
      <c r="E52" s="10">
        <f t="shared" si="3"/>
        <v>8200</v>
      </c>
    </row>
    <row r="58" spans="2:5" ht="30" x14ac:dyDescent="0.25">
      <c r="B58" s="6" t="s">
        <v>14</v>
      </c>
      <c r="C58" s="6" t="s">
        <v>15</v>
      </c>
      <c r="D58" s="8" t="s">
        <v>16</v>
      </c>
    </row>
    <row r="59" spans="2:5" x14ac:dyDescent="0.25">
      <c r="B59" s="3">
        <v>970</v>
      </c>
      <c r="C59" s="3">
        <v>580</v>
      </c>
      <c r="D59" s="13">
        <f>(1-C59/B59)</f>
        <v>0.40206185567010311</v>
      </c>
    </row>
  </sheetData>
  <phoneticPr fontId="2" type="noConversion"/>
  <pageMargins left="0.7" right="0.7" top="0.75" bottom="0.75" header="0.3" footer="0.3"/>
  <ignoredErrors>
    <ignoredError sqref="C30:D30" formulaRange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valter borsato</dc:creator>
  <cp:lastModifiedBy>valter borsato</cp:lastModifiedBy>
  <dcterms:created xsi:type="dcterms:W3CDTF">2020-11-21T10:52:00Z</dcterms:created>
  <dcterms:modified xsi:type="dcterms:W3CDTF">2020-11-22T15:10:49Z</dcterms:modified>
</cp:coreProperties>
</file>