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valterborsato.it\Didattica\Eserciziario_Excel\file_esercizi\"/>
    </mc:Choice>
  </mc:AlternateContent>
  <xr:revisionPtr revIDLastSave="0" documentId="13_ncr:1_{513BDA9B-8D8F-4147-BAB8-C6BAA0927D23}" xr6:coauthVersionLast="45" xr6:coauthVersionMax="45" xr10:uidLastSave="{00000000-0000-0000-0000-000000000000}"/>
  <bookViews>
    <workbookView xWindow="390" yWindow="390" windowWidth="15375" windowHeight="7875" xr2:uid="{CB9209FA-73DC-44E5-BEC7-A54F22CA5957}"/>
  </bookViews>
  <sheets>
    <sheet name="Funzione SE (1)" sheetId="1" r:id="rId1"/>
    <sheet name="Funzione SE  (2)" sheetId="6" r:id="rId2"/>
    <sheet name="Funzione SE  (3)" sheetId="7" r:id="rId3"/>
    <sheet name="Funzione SE  (4)" sheetId="8" r:id="rId4"/>
    <sheet name="Funzione SE  (5)" sheetId="9" r:id="rId5"/>
    <sheet name="Funzione SE  (6)" sheetId="10" r:id="rId6"/>
    <sheet name="Funzione SE  (7)" sheetId="11" r:id="rId7"/>
    <sheet name="Funzione SE  (8)" sheetId="17" r:id="rId8"/>
    <sheet name="Funzione SE  (9)" sheetId="13" r:id="rId9"/>
    <sheet name="Funzione SE  (10)" sheetId="14" r:id="rId10"/>
    <sheet name="Funzione SE  (11)" sheetId="15" r:id="rId11"/>
    <sheet name="Funzione SE  (12)"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6" l="1"/>
  <c r="D7" i="15"/>
  <c r="D3" i="15"/>
  <c r="D8" i="15"/>
  <c r="D12" i="17"/>
  <c r="D11" i="17"/>
  <c r="D10" i="17"/>
  <c r="D9" i="17"/>
  <c r="D8" i="17"/>
  <c r="D7" i="17"/>
  <c r="D6" i="17"/>
  <c r="D5" i="17"/>
  <c r="D4" i="17"/>
  <c r="D3" i="17"/>
  <c r="D12" i="9"/>
  <c r="D11" i="9"/>
  <c r="D10" i="9"/>
  <c r="D9" i="9"/>
  <c r="D8" i="9"/>
  <c r="D7" i="9"/>
  <c r="D6" i="9"/>
  <c r="D5" i="9"/>
  <c r="D4" i="9"/>
  <c r="D3" i="9"/>
  <c r="E8" i="8"/>
  <c r="E7" i="8"/>
  <c r="E6" i="8"/>
  <c r="E5" i="8"/>
  <c r="E4" i="8"/>
  <c r="E3" i="8"/>
  <c r="F8" i="7"/>
  <c r="F7" i="7"/>
  <c r="F6" i="7"/>
  <c r="F5" i="7"/>
  <c r="F4" i="7"/>
  <c r="F3" i="7"/>
  <c r="H4" i="6"/>
  <c r="H5" i="6"/>
  <c r="H6" i="6"/>
  <c r="H7" i="6"/>
  <c r="H8" i="6"/>
  <c r="H3" i="6"/>
  <c r="D5" i="15" l="1"/>
  <c r="D4" i="15"/>
  <c r="D6" i="15"/>
</calcChain>
</file>

<file path=xl/sharedStrings.xml><?xml version="1.0" encoding="utf-8"?>
<sst xmlns="http://schemas.openxmlformats.org/spreadsheetml/2006/main" count="182" uniqueCount="76">
  <si>
    <t>Abitanti</t>
  </si>
  <si>
    <t>Venezia</t>
  </si>
  <si>
    <t>Verona</t>
  </si>
  <si>
    <t>Padova</t>
  </si>
  <si>
    <t>Vicenza</t>
  </si>
  <si>
    <t>Treviso</t>
  </si>
  <si>
    <t>Rovigo</t>
  </si>
  <si>
    <t>piccola, media, grande</t>
  </si>
  <si>
    <t>gennaio</t>
  </si>
  <si>
    <t>febbraio</t>
  </si>
  <si>
    <t>marzo</t>
  </si>
  <si>
    <t>codice</t>
  </si>
  <si>
    <t>incentivo</t>
  </si>
  <si>
    <t>Rossi</t>
  </si>
  <si>
    <t xml:space="preserve">Bianchi </t>
  </si>
  <si>
    <t>Verdi</t>
  </si>
  <si>
    <t>Blu</t>
  </si>
  <si>
    <t>Rosa</t>
  </si>
  <si>
    <t>Neri</t>
  </si>
  <si>
    <t>somma</t>
  </si>
  <si>
    <t>cliente</t>
  </si>
  <si>
    <t>Data emissione fattura</t>
  </si>
  <si>
    <t>Importo fattura</t>
  </si>
  <si>
    <t>Giorni</t>
  </si>
  <si>
    <t>Calcolo 
interessi dovuti</t>
  </si>
  <si>
    <t>Azienda alfa</t>
  </si>
  <si>
    <t>Azienda beta</t>
  </si>
  <si>
    <t>Azienda gamma</t>
  </si>
  <si>
    <t>Azienda delta</t>
  </si>
  <si>
    <t>Azienda espsilon</t>
  </si>
  <si>
    <t>Azienda zeta</t>
  </si>
  <si>
    <t>la data di oggi è</t>
  </si>
  <si>
    <t>interessi di mora</t>
  </si>
  <si>
    <t>Nome</t>
  </si>
  <si>
    <t>Data 
nascita</t>
  </si>
  <si>
    <t>Data 
assunzione</t>
  </si>
  <si>
    <t>Età</t>
  </si>
  <si>
    <t>Anzianità lavorativa</t>
  </si>
  <si>
    <t>IDONEO</t>
  </si>
  <si>
    <t>Beatrice</t>
  </si>
  <si>
    <t>Renzo</t>
  </si>
  <si>
    <t>Rossella</t>
  </si>
  <si>
    <t>Flavio</t>
  </si>
  <si>
    <t>Sonia</t>
  </si>
  <si>
    <t>Ettore</t>
  </si>
  <si>
    <t>Valter</t>
  </si>
  <si>
    <t>Vanessa</t>
  </si>
  <si>
    <t>Andrea</t>
  </si>
  <si>
    <t>Fabiana</t>
  </si>
  <si>
    <t>Esperienza
lavorativa</t>
  </si>
  <si>
    <t>Settore</t>
  </si>
  <si>
    <t>Commerciale</t>
  </si>
  <si>
    <t>Amministrazione</t>
  </si>
  <si>
    <t>Logistica</t>
  </si>
  <si>
    <t>Luca</t>
  </si>
  <si>
    <t>Direzione</t>
  </si>
  <si>
    <t>Federica</t>
  </si>
  <si>
    <t>Data scadenza 
certificazione</t>
  </si>
  <si>
    <t>data oggi è</t>
  </si>
  <si>
    <t>Certificazione scaduta SI/NO</t>
  </si>
  <si>
    <t>Cliente</t>
  </si>
  <si>
    <t>Data  fattura</t>
  </si>
  <si>
    <t>Giorni Ritardo pagamento</t>
  </si>
  <si>
    <t>Azioni previste</t>
  </si>
  <si>
    <t>ore di lavoro</t>
  </si>
  <si>
    <t>retribuzione oraria</t>
  </si>
  <si>
    <t>Lunedì</t>
  </si>
  <si>
    <t>retribuzione straordinaria</t>
  </si>
  <si>
    <t>Martedì</t>
  </si>
  <si>
    <t>Mercoledì</t>
  </si>
  <si>
    <t>Giovedì</t>
  </si>
  <si>
    <t>Venerdì</t>
  </si>
  <si>
    <t>Sabato</t>
  </si>
  <si>
    <t>Domenica</t>
  </si>
  <si>
    <t>tot. Ore lavoro</t>
  </si>
  <si>
    <t>Importo dovuto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</si>
</sst>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0.0%"/>
    <numFmt numFmtId="166" formatCode="[h]:mm:ss;@"/>
  </numFmts>
  <fonts count="10" x14ac:knownFonts="1">
    <font>
      <sz val="11"/>
      <color theme="1"/>
      <name val="Calibri"/>
      <family val="2"/>
      <scheme val="minor"/>
    </font>
    <font>
      <sz val="11"/>
      <color theme="1"/>
      <name val="Calibri"/>
      <family val="2"/>
      <scheme val="minor"/>
    </font>
    <font>
      <sz val="10"/>
      <name val="Arial"/>
      <family val="2"/>
    </font>
    <font>
      <sz val="8"/>
      <color rgb="FF333333"/>
      <name val="Arial"/>
      <family val="2"/>
    </font>
    <font>
      <sz val="9"/>
      <name val="Arial"/>
      <family val="2"/>
    </font>
    <font>
      <b/>
      <sz val="9"/>
      <name val="Arial"/>
      <family val="2"/>
    </font>
    <font>
      <sz val="11"/>
      <name val="Arial"/>
      <family val="2"/>
    </font>
    <font>
      <b/>
      <sz val="11"/>
      <name val="Arial"/>
      <family val="2"/>
    </font>
    <font>
      <b/>
      <sz val="12"/>
      <name val="Arial"/>
      <family val="2"/>
    </font>
    <font>
      <sz val="8"/>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2" fillId="2" borderId="1" xfId="0" applyFont="1" applyFill="1" applyBorder="1" applyAlignment="1">
      <alignment horizontal="center" vertical="center"/>
    </xf>
    <xf numFmtId="0" fontId="0" fillId="0" borderId="1" xfId="0" applyBorder="1"/>
    <xf numFmtId="0" fontId="3" fillId="2" borderId="2" xfId="0" applyFont="1" applyFill="1" applyBorder="1" applyAlignment="1">
      <alignment vertical="center" wrapText="1"/>
    </xf>
    <xf numFmtId="164" fontId="0" fillId="0" borderId="1" xfId="1" applyNumberFormat="1" applyFont="1" applyBorder="1"/>
    <xf numFmtId="0" fontId="4" fillId="0" borderId="1" xfId="0" applyFont="1" applyBorder="1"/>
    <xf numFmtId="0" fontId="2" fillId="2" borderId="1" xfId="0" applyFont="1" applyFill="1" applyBorder="1"/>
    <xf numFmtId="0" fontId="2" fillId="0" borderId="1" xfId="0" applyFont="1" applyBorder="1" applyAlignment="1">
      <alignment horizontal="center"/>
    </xf>
    <xf numFmtId="0" fontId="2" fillId="2" borderId="1" xfId="0" applyFont="1" applyFill="1" applyBorder="1" applyAlignment="1">
      <alignment horizontal="center"/>
    </xf>
    <xf numFmtId="44" fontId="0" fillId="0" borderId="1" xfId="2" applyFont="1" applyBorder="1"/>
    <xf numFmtId="44" fontId="0" fillId="0" borderId="1" xfId="0" applyNumberFormat="1" applyBorder="1"/>
    <xf numFmtId="0" fontId="2" fillId="2" borderId="1" xfId="0" applyFont="1" applyFill="1" applyBorder="1" applyAlignment="1">
      <alignment horizontal="center" vertical="center" wrapText="1"/>
    </xf>
    <xf numFmtId="14" fontId="4" fillId="0" borderId="1" xfId="0" applyNumberFormat="1" applyFont="1" applyBorder="1"/>
    <xf numFmtId="44" fontId="4" fillId="0" borderId="1" xfId="2" applyFont="1" applyBorder="1"/>
    <xf numFmtId="0" fontId="4" fillId="0" borderId="1" xfId="0" applyFont="1" applyBorder="1" applyAlignment="1">
      <alignment horizontal="center"/>
    </xf>
    <xf numFmtId="0" fontId="4" fillId="0" borderId="3" xfId="0" applyFont="1" applyBorder="1"/>
    <xf numFmtId="14" fontId="0" fillId="0" borderId="4" xfId="0" applyNumberFormat="1" applyBorder="1"/>
    <xf numFmtId="14" fontId="0" fillId="0" borderId="0" xfId="0" applyNumberFormat="1"/>
    <xf numFmtId="0" fontId="4" fillId="0" borderId="5" xfId="0" applyFont="1" applyBorder="1"/>
    <xf numFmtId="165" fontId="0" fillId="0" borderId="5" xfId="0" applyNumberFormat="1" applyBorder="1"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xf numFmtId="14" fontId="6" fillId="0" borderId="1" xfId="0" applyNumberFormat="1" applyFont="1" applyBorder="1"/>
    <xf numFmtId="0" fontId="0" fillId="0" borderId="1" xfId="0" applyBorder="1" applyAlignment="1">
      <alignment horizontal="center" vertical="center"/>
    </xf>
    <xf numFmtId="0" fontId="0" fillId="0" borderId="1" xfId="0" applyBorder="1" applyAlignment="1">
      <alignment horizontal="center"/>
    </xf>
    <xf numFmtId="0" fontId="0" fillId="4" borderId="1" xfId="0" applyFill="1" applyBorder="1" applyAlignment="1">
      <alignment horizontal="center" vertical="center"/>
    </xf>
    <xf numFmtId="14" fontId="7" fillId="2"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0" fontId="4" fillId="0" borderId="6" xfId="0" applyFont="1" applyBorder="1"/>
    <xf numFmtId="14" fontId="8" fillId="0" borderId="7" xfId="0" applyNumberFormat="1" applyFont="1" applyBorder="1"/>
    <xf numFmtId="0" fontId="9" fillId="0" borderId="1" xfId="0" applyFont="1" applyBorder="1"/>
    <xf numFmtId="44" fontId="4" fillId="0" borderId="1" xfId="2" applyFont="1" applyBorder="1" applyAlignment="1">
      <alignment horizontal="center"/>
    </xf>
    <xf numFmtId="44" fontId="0" fillId="0" borderId="0" xfId="0" applyNumberFormat="1"/>
    <xf numFmtId="0" fontId="2" fillId="0" borderId="1" xfId="0" applyFont="1" applyBorder="1"/>
    <xf numFmtId="0" fontId="6" fillId="0" borderId="8" xfId="0" applyFont="1" applyBorder="1"/>
    <xf numFmtId="44" fontId="6" fillId="3" borderId="9" xfId="2" applyFont="1" applyFill="1" applyBorder="1"/>
    <xf numFmtId="20" fontId="0" fillId="0" borderId="1" xfId="0" applyNumberFormat="1" applyBorder="1"/>
    <xf numFmtId="0" fontId="6" fillId="0" borderId="10" xfId="0" applyFont="1" applyBorder="1"/>
    <xf numFmtId="44" fontId="6" fillId="3" borderId="11" xfId="2" applyFont="1" applyFill="1" applyBorder="1"/>
    <xf numFmtId="0" fontId="2" fillId="0" borderId="5" xfId="0" applyFont="1" applyBorder="1"/>
    <xf numFmtId="166" fontId="0" fillId="0" borderId="0" xfId="0" applyNumberFormat="1"/>
    <xf numFmtId="44" fontId="0" fillId="0" borderId="0" xfId="2" applyFont="1"/>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103187</xdr:colOff>
      <xdr:row>2</xdr:row>
      <xdr:rowOff>31750</xdr:rowOff>
    </xdr:from>
    <xdr:to>
      <xdr:col>4</xdr:col>
      <xdr:colOff>506413</xdr:colOff>
      <xdr:row>3</xdr:row>
      <xdr:rowOff>7938</xdr:rowOff>
    </xdr:to>
    <xdr:sp macro="" textlink="">
      <xdr:nvSpPr>
        <xdr:cNvPr id="3" name="Freccia a sinistra 2">
          <a:extLst>
            <a:ext uri="{FF2B5EF4-FFF2-40B4-BE49-F238E27FC236}">
              <a16:creationId xmlns:a16="http://schemas.microsoft.com/office/drawing/2014/main" id="{B6451BBC-1310-444B-AB07-D8379810E411}"/>
            </a:ext>
          </a:extLst>
        </xdr:cNvPr>
        <xdr:cNvSpPr/>
      </xdr:nvSpPr>
      <xdr:spPr>
        <a:xfrm>
          <a:off x="3341687" y="41275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0</xdr:colOff>
      <xdr:row>1</xdr:row>
      <xdr:rowOff>0</xdr:rowOff>
    </xdr:from>
    <xdr:to>
      <xdr:col>14</xdr:col>
      <xdr:colOff>0</xdr:colOff>
      <xdr:row>8</xdr:row>
      <xdr:rowOff>190499</xdr:rowOff>
    </xdr:to>
    <xdr:sp macro="" textlink="">
      <xdr:nvSpPr>
        <xdr:cNvPr id="4" name="CasellaDiTesto 3">
          <a:extLst>
            <a:ext uri="{FF2B5EF4-FFF2-40B4-BE49-F238E27FC236}">
              <a16:creationId xmlns:a16="http://schemas.microsoft.com/office/drawing/2014/main" id="{147DFF1E-6AE4-4DCC-BD64-8D1E82817AB2}"/>
            </a:ext>
          </a:extLst>
        </xdr:cNvPr>
        <xdr:cNvSpPr txBox="1"/>
      </xdr:nvSpPr>
      <xdr:spPr>
        <a:xfrm>
          <a:off x="5067300" y="190500"/>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chemeClr val="dk1"/>
              </a:solidFill>
              <a:effectLst/>
              <a:latin typeface="+mn-lt"/>
              <a:ea typeface="+mn-ea"/>
              <a:cs typeface="+mn-cs"/>
            </a:rPr>
            <a:t>1- Inserire testi nell'argomento Se_vero e Se_falso della Funzione SE</a:t>
          </a:r>
        </a:p>
        <a:p>
          <a:endParaRPr lang="it-IT" sz="1100" b="0" i="0">
            <a:solidFill>
              <a:schemeClr val="dk1"/>
            </a:solidFill>
            <a:effectLst/>
            <a:latin typeface="+mn-lt"/>
            <a:ea typeface="+mn-ea"/>
            <a:cs typeface="+mn-cs"/>
          </a:endParaRPr>
        </a:p>
        <a:p>
          <a:r>
            <a:rPr lang="it-IT" sz="1100" b="0" i="0">
              <a:solidFill>
                <a:schemeClr val="dk1"/>
              </a:solidFill>
              <a:effectLst/>
              <a:latin typeface="+mn-lt"/>
              <a:ea typeface="+mn-ea"/>
              <a:cs typeface="+mn-cs"/>
            </a:rPr>
            <a:t> </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Si vuole commentare le dimensioni di alcune città con gli aggettivi piccola, media oppure grande a seconda che siano rispettivamente minori di 100.000 abitanti, fra i 100.000 e i 200.000 abitanti, oppure maggiori di 200.000.</a:t>
          </a:r>
        </a:p>
        <a:p>
          <a:endParaRPr lang="it-IT"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28575</xdr:colOff>
      <xdr:row>2</xdr:row>
      <xdr:rowOff>9525</xdr:rowOff>
    </xdr:from>
    <xdr:to>
      <xdr:col>5</xdr:col>
      <xdr:colOff>241301</xdr:colOff>
      <xdr:row>2</xdr:row>
      <xdr:rowOff>176213</xdr:rowOff>
    </xdr:to>
    <xdr:sp macro="" textlink="">
      <xdr:nvSpPr>
        <xdr:cNvPr id="7" name="Freccia a sinistra 6">
          <a:extLst>
            <a:ext uri="{FF2B5EF4-FFF2-40B4-BE49-F238E27FC236}">
              <a16:creationId xmlns:a16="http://schemas.microsoft.com/office/drawing/2014/main" id="{90D6D244-5EF0-4325-99E9-62B969CF69F4}"/>
            </a:ext>
          </a:extLst>
        </xdr:cNvPr>
        <xdr:cNvSpPr/>
      </xdr:nvSpPr>
      <xdr:spPr>
        <a:xfrm>
          <a:off x="4010025" y="504825"/>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1588</xdr:colOff>
      <xdr:row>5</xdr:row>
      <xdr:rowOff>177800</xdr:rowOff>
    </xdr:from>
    <xdr:to>
      <xdr:col>14</xdr:col>
      <xdr:colOff>1588</xdr:colOff>
      <xdr:row>13</xdr:row>
      <xdr:rowOff>177799</xdr:rowOff>
    </xdr:to>
    <xdr:sp macro="" textlink="">
      <xdr:nvSpPr>
        <xdr:cNvPr id="8" name="CasellaDiTesto 7">
          <a:extLst>
            <a:ext uri="{FF2B5EF4-FFF2-40B4-BE49-F238E27FC236}">
              <a16:creationId xmlns:a16="http://schemas.microsoft.com/office/drawing/2014/main" id="{F17DC90B-8A09-4F15-AA4A-BCCC50596813}"/>
            </a:ext>
          </a:extLst>
        </xdr:cNvPr>
        <xdr:cNvSpPr txBox="1"/>
      </xdr:nvSpPr>
      <xdr:spPr>
        <a:xfrm>
          <a:off x="5859463" y="1244600"/>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10- Applicare la Funzione SE sulle date - monitorare scadenze</a:t>
          </a:r>
        </a:p>
        <a:p>
          <a:endParaRPr lang="it-IT" sz="1100" b="0" i="0">
            <a:solidFill>
              <a:sysClr val="windowText" lastClr="000000"/>
            </a:solidFill>
            <a:effectLst/>
            <a:latin typeface="+mn-lt"/>
            <a:ea typeface="+mn-ea"/>
            <a:cs typeface="+mn-cs"/>
          </a:endParaRP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 In un Foglio di lavoro di Excel si vuole monitorare la data di scadenza di un certificazione abilitativa dei dipendenti. La certificazione ha un proroga di validità di 30 giorni da aggiungere alla data di scadenza.</a:t>
          </a:r>
        </a:p>
        <a:p>
          <a:endParaRPr lang="it-IT"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2</xdr:row>
      <xdr:rowOff>28575</xdr:rowOff>
    </xdr:from>
    <xdr:to>
      <xdr:col>6</xdr:col>
      <xdr:colOff>212726</xdr:colOff>
      <xdr:row>3</xdr:row>
      <xdr:rowOff>4763</xdr:rowOff>
    </xdr:to>
    <xdr:sp macro="" textlink="">
      <xdr:nvSpPr>
        <xdr:cNvPr id="3" name="Freccia a sinistra 2">
          <a:extLst>
            <a:ext uri="{FF2B5EF4-FFF2-40B4-BE49-F238E27FC236}">
              <a16:creationId xmlns:a16="http://schemas.microsoft.com/office/drawing/2014/main" id="{A41A4609-0B20-493F-9F04-F382CE1E8703}"/>
            </a:ext>
          </a:extLst>
        </xdr:cNvPr>
        <xdr:cNvSpPr/>
      </xdr:nvSpPr>
      <xdr:spPr>
        <a:xfrm>
          <a:off x="4095750" y="561975"/>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144463</xdr:colOff>
      <xdr:row>6</xdr:row>
      <xdr:rowOff>6350</xdr:rowOff>
    </xdr:from>
    <xdr:to>
      <xdr:col>15</xdr:col>
      <xdr:colOff>249238</xdr:colOff>
      <xdr:row>14</xdr:row>
      <xdr:rowOff>6349</xdr:rowOff>
    </xdr:to>
    <xdr:sp macro="" textlink="">
      <xdr:nvSpPr>
        <xdr:cNvPr id="4" name="CasellaDiTesto 3">
          <a:extLst>
            <a:ext uri="{FF2B5EF4-FFF2-40B4-BE49-F238E27FC236}">
              <a16:creationId xmlns:a16="http://schemas.microsoft.com/office/drawing/2014/main" id="{EC0C635F-EB83-4BF1-8D33-2561E471A78B}"/>
            </a:ext>
          </a:extLst>
        </xdr:cNvPr>
        <xdr:cNvSpPr txBox="1"/>
      </xdr:nvSpPr>
      <xdr:spPr>
        <a:xfrm>
          <a:off x="6183313" y="1301750"/>
          <a:ext cx="4371975"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11- Applicare Funzioni SE nidificate sulle date - monitorare scadenze</a:t>
          </a: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In un Foglio di lavoro di Excel si vogliono monitorare i ritardi dei pagamenti rispetto il numero di giorni trascorsi dalla data di emissione di una fattura. Trascorsi i 60 giorni e 120 giorni, si vuole impostare nella Formula SE la restituzione di due distinti messaggi di promemoria relativamente alla necessità di inviare al cliente dei solleciti di pagamento.</a:t>
          </a:r>
        </a:p>
        <a:p>
          <a:endParaRPr lang="it-IT"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403226</xdr:colOff>
      <xdr:row>13</xdr:row>
      <xdr:rowOff>166688</xdr:rowOff>
    </xdr:to>
    <xdr:sp macro="" textlink="">
      <xdr:nvSpPr>
        <xdr:cNvPr id="3" name="Freccia a sinistra 2">
          <a:extLst>
            <a:ext uri="{FF2B5EF4-FFF2-40B4-BE49-F238E27FC236}">
              <a16:creationId xmlns:a16="http://schemas.microsoft.com/office/drawing/2014/main" id="{F261F6CE-9390-43E2-9F4B-F48ACF6343CE}"/>
            </a:ext>
          </a:extLst>
        </xdr:cNvPr>
        <xdr:cNvSpPr/>
      </xdr:nvSpPr>
      <xdr:spPr>
        <a:xfrm>
          <a:off x="2209800" y="253365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1620838</xdr:colOff>
      <xdr:row>5</xdr:row>
      <xdr:rowOff>34925</xdr:rowOff>
    </xdr:from>
    <xdr:to>
      <xdr:col>12</xdr:col>
      <xdr:colOff>96838</xdr:colOff>
      <xdr:row>13</xdr:row>
      <xdr:rowOff>44449</xdr:rowOff>
    </xdr:to>
    <xdr:sp macro="" textlink="">
      <xdr:nvSpPr>
        <xdr:cNvPr id="4" name="CasellaDiTesto 3">
          <a:extLst>
            <a:ext uri="{FF2B5EF4-FFF2-40B4-BE49-F238E27FC236}">
              <a16:creationId xmlns:a16="http://schemas.microsoft.com/office/drawing/2014/main" id="{B8835A95-88AD-420F-9F77-5516816BCAB2}"/>
            </a:ext>
          </a:extLst>
        </xdr:cNvPr>
        <xdr:cNvSpPr txBox="1"/>
      </xdr:nvSpPr>
      <xdr:spPr>
        <a:xfrm>
          <a:off x="4259263" y="1016000"/>
          <a:ext cx="4371975" cy="15620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12- Applicare Funzioni SE sul formato ORA - monitorare scadenze</a:t>
          </a: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Sul Foglio di lavoro di Excel si vuole calcolare l'importo dovuto per un lavoro settimanale. La retribuzione oraria prevista è di € 12,00 per le prime 40 ore di lavoro e di € 15,00 per le successive.</a:t>
          </a:r>
        </a:p>
        <a:p>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xdr:row>
      <xdr:rowOff>22225</xdr:rowOff>
    </xdr:from>
    <xdr:to>
      <xdr:col>7</xdr:col>
      <xdr:colOff>174626</xdr:colOff>
      <xdr:row>2</xdr:row>
      <xdr:rowOff>188913</xdr:rowOff>
    </xdr:to>
    <xdr:sp macro="" textlink="">
      <xdr:nvSpPr>
        <xdr:cNvPr id="3" name="Freccia a sinistra 2">
          <a:extLst>
            <a:ext uri="{FF2B5EF4-FFF2-40B4-BE49-F238E27FC236}">
              <a16:creationId xmlns:a16="http://schemas.microsoft.com/office/drawing/2014/main" id="{05069F34-A240-4D0C-BE87-2C7C053C99A2}"/>
            </a:ext>
          </a:extLst>
        </xdr:cNvPr>
        <xdr:cNvSpPr/>
      </xdr:nvSpPr>
      <xdr:spPr>
        <a:xfrm>
          <a:off x="3962400" y="403225"/>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544513</xdr:colOff>
      <xdr:row>6</xdr:row>
      <xdr:rowOff>0</xdr:rowOff>
    </xdr:from>
    <xdr:to>
      <xdr:col>15</xdr:col>
      <xdr:colOff>544513</xdr:colOff>
      <xdr:row>13</xdr:row>
      <xdr:rowOff>190499</xdr:rowOff>
    </xdr:to>
    <xdr:sp macro="" textlink="">
      <xdr:nvSpPr>
        <xdr:cNvPr id="4" name="CasellaDiTesto 3">
          <a:extLst>
            <a:ext uri="{FF2B5EF4-FFF2-40B4-BE49-F238E27FC236}">
              <a16:creationId xmlns:a16="http://schemas.microsoft.com/office/drawing/2014/main" id="{BC88097D-1ACA-429B-8F25-A20C3DE19B40}"/>
            </a:ext>
          </a:extLst>
        </xdr:cNvPr>
        <xdr:cNvSpPr txBox="1"/>
      </xdr:nvSpPr>
      <xdr:spPr>
        <a:xfrm>
          <a:off x="5811838" y="1143000"/>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2- Inserire valori numerici nell'argomento Se_vero e Se_falso della Funzione SE</a:t>
          </a:r>
          <a:br>
            <a:rPr lang="it-IT" sz="1100" b="0" i="0">
              <a:solidFill>
                <a:sysClr val="windowText" lastClr="000000"/>
              </a:solidFill>
              <a:effectLst/>
              <a:latin typeface="+mn-lt"/>
              <a:ea typeface="+mn-ea"/>
              <a:cs typeface="+mn-cs"/>
            </a:rPr>
          </a:br>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vuole attribuire un numero progressivo 1, 2, 3 ai fatturati trimestrali dei venditori. Il codice 1 va assegnato a chi nel trimestre ha superato i 60.000 euro di vendite; 2 a chi ha fatturato inferiore a 60.000 ma superiore a 50.000, ed infine 3 ai venditori che non hanno raggiunto i 50.000 euro di fatturato.</a:t>
          </a:r>
        </a:p>
        <a:p>
          <a:endParaRPr lang="it-I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2</xdr:row>
      <xdr:rowOff>19050</xdr:rowOff>
    </xdr:from>
    <xdr:to>
      <xdr:col>8</xdr:col>
      <xdr:colOff>469901</xdr:colOff>
      <xdr:row>2</xdr:row>
      <xdr:rowOff>185738</xdr:rowOff>
    </xdr:to>
    <xdr:sp macro="" textlink="">
      <xdr:nvSpPr>
        <xdr:cNvPr id="3" name="Freccia a sinistra 2">
          <a:extLst>
            <a:ext uri="{FF2B5EF4-FFF2-40B4-BE49-F238E27FC236}">
              <a16:creationId xmlns:a16="http://schemas.microsoft.com/office/drawing/2014/main" id="{0C42E1CE-B159-4691-B6FB-2AE3B5790F7D}"/>
            </a:ext>
          </a:extLst>
        </xdr:cNvPr>
        <xdr:cNvSpPr/>
      </xdr:nvSpPr>
      <xdr:spPr>
        <a:xfrm>
          <a:off x="5048250" y="40005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11</xdr:col>
      <xdr:colOff>87313</xdr:colOff>
      <xdr:row>5</xdr:row>
      <xdr:rowOff>187325</xdr:rowOff>
    </xdr:from>
    <xdr:to>
      <xdr:col>18</xdr:col>
      <xdr:colOff>87313</xdr:colOff>
      <xdr:row>13</xdr:row>
      <xdr:rowOff>187324</xdr:rowOff>
    </xdr:to>
    <xdr:sp macro="" textlink="">
      <xdr:nvSpPr>
        <xdr:cNvPr id="4" name="CasellaDiTesto 3">
          <a:extLst>
            <a:ext uri="{FF2B5EF4-FFF2-40B4-BE49-F238E27FC236}">
              <a16:creationId xmlns:a16="http://schemas.microsoft.com/office/drawing/2014/main" id="{899D5BCA-E6BB-4D1F-AB85-6417278D191F}"/>
            </a:ext>
          </a:extLst>
        </xdr:cNvPr>
        <xdr:cNvSpPr txBox="1"/>
      </xdr:nvSpPr>
      <xdr:spPr>
        <a:xfrm>
          <a:off x="6897688" y="1139825"/>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3- Inserire una Formula nell'argomento Se_vero o Se_falso della Funzione SE</a:t>
          </a: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Partendo dai codici calcolati nel precedente esercizio, si vuole attribuire un incentivo pari al 2% dell'intero fatturato del trimestre ai venditori che hanno come codice il valore 1, del 1% ai venditori che hanno come codice 2 e nessun incentivo ai venditori con codice 3.</a:t>
          </a:r>
        </a:p>
        <a:p>
          <a:endParaRPr lang="it-IT"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2</xdr:row>
      <xdr:rowOff>9525</xdr:rowOff>
    </xdr:from>
    <xdr:to>
      <xdr:col>6</xdr:col>
      <xdr:colOff>412751</xdr:colOff>
      <xdr:row>2</xdr:row>
      <xdr:rowOff>176213</xdr:rowOff>
    </xdr:to>
    <xdr:sp macro="" textlink="">
      <xdr:nvSpPr>
        <xdr:cNvPr id="3" name="Freccia a sinistra 2">
          <a:extLst>
            <a:ext uri="{FF2B5EF4-FFF2-40B4-BE49-F238E27FC236}">
              <a16:creationId xmlns:a16="http://schemas.microsoft.com/office/drawing/2014/main" id="{BAC4B511-505E-4ED8-87FB-AADC587DED38}"/>
            </a:ext>
          </a:extLst>
        </xdr:cNvPr>
        <xdr:cNvSpPr/>
      </xdr:nvSpPr>
      <xdr:spPr>
        <a:xfrm>
          <a:off x="4600575" y="68580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9</xdr:col>
      <xdr:colOff>30163</xdr:colOff>
      <xdr:row>5</xdr:row>
      <xdr:rowOff>177800</xdr:rowOff>
    </xdr:from>
    <xdr:to>
      <xdr:col>16</xdr:col>
      <xdr:colOff>30163</xdr:colOff>
      <xdr:row>13</xdr:row>
      <xdr:rowOff>149224</xdr:rowOff>
    </xdr:to>
    <xdr:sp macro="" textlink="">
      <xdr:nvSpPr>
        <xdr:cNvPr id="4" name="CasellaDiTesto 3">
          <a:extLst>
            <a:ext uri="{FF2B5EF4-FFF2-40B4-BE49-F238E27FC236}">
              <a16:creationId xmlns:a16="http://schemas.microsoft.com/office/drawing/2014/main" id="{3F9B0230-F275-406E-9748-3A60B8D57239}"/>
            </a:ext>
          </a:extLst>
        </xdr:cNvPr>
        <xdr:cNvSpPr txBox="1"/>
      </xdr:nvSpPr>
      <xdr:spPr>
        <a:xfrm>
          <a:off x="6450013" y="1425575"/>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4- Inserire una calcolo di interessi nella Funzione SE</a:t>
          </a: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deve calcolare un interesse di mora del 6,5% dopo i 60 giorni di ritardo di un pagamento.</a:t>
          </a:r>
          <a:br>
            <a:rPr lang="it-IT" sz="1100" b="0" i="0">
              <a:solidFill>
                <a:sysClr val="windowText" lastClr="000000"/>
              </a:solidFill>
              <a:effectLst/>
              <a:latin typeface="+mn-lt"/>
              <a:ea typeface="+mn-ea"/>
              <a:cs typeface="+mn-cs"/>
            </a:rPr>
          </a:br>
          <a:r>
            <a:rPr lang="it-IT" sz="1100" b="0" i="0">
              <a:solidFill>
                <a:sysClr val="windowText" lastClr="000000"/>
              </a:solidFill>
              <a:effectLst/>
              <a:latin typeface="+mn-lt"/>
              <a:ea typeface="+mn-ea"/>
              <a:cs typeface="+mn-cs"/>
            </a:rPr>
            <a:t>Nella colonna E sono calcolati i giorni di ritardo di una serie di pagamenti dovuti.</a:t>
          </a:r>
        </a:p>
        <a:p>
          <a:endParaRPr lang="it-IT"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xdr:colOff>
      <xdr:row>2</xdr:row>
      <xdr:rowOff>0</xdr:rowOff>
    </xdr:from>
    <xdr:to>
      <xdr:col>5</xdr:col>
      <xdr:colOff>460376</xdr:colOff>
      <xdr:row>2</xdr:row>
      <xdr:rowOff>166688</xdr:rowOff>
    </xdr:to>
    <xdr:sp macro="" textlink="">
      <xdr:nvSpPr>
        <xdr:cNvPr id="6" name="Freccia a sinistra 5">
          <a:extLst>
            <a:ext uri="{FF2B5EF4-FFF2-40B4-BE49-F238E27FC236}">
              <a16:creationId xmlns:a16="http://schemas.microsoft.com/office/drawing/2014/main" id="{86474976-1B75-41F4-8D57-45E94983EC56}"/>
            </a:ext>
          </a:extLst>
        </xdr:cNvPr>
        <xdr:cNvSpPr/>
      </xdr:nvSpPr>
      <xdr:spPr>
        <a:xfrm>
          <a:off x="4467225" y="49530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77788</xdr:colOff>
      <xdr:row>5</xdr:row>
      <xdr:rowOff>168275</xdr:rowOff>
    </xdr:from>
    <xdr:to>
      <xdr:col>15</xdr:col>
      <xdr:colOff>77788</xdr:colOff>
      <xdr:row>13</xdr:row>
      <xdr:rowOff>168274</xdr:rowOff>
    </xdr:to>
    <xdr:sp macro="" textlink="">
      <xdr:nvSpPr>
        <xdr:cNvPr id="7" name="CasellaDiTesto 6">
          <a:extLst>
            <a:ext uri="{FF2B5EF4-FFF2-40B4-BE49-F238E27FC236}">
              <a16:creationId xmlns:a16="http://schemas.microsoft.com/office/drawing/2014/main" id="{EE79BAF4-5054-43C7-AC57-39994797D9A0}"/>
            </a:ext>
          </a:extLst>
        </xdr:cNvPr>
        <xdr:cNvSpPr txBox="1"/>
      </xdr:nvSpPr>
      <xdr:spPr>
        <a:xfrm>
          <a:off x="6316663" y="1235075"/>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5- Applicare il connettivo logico E sullo lo stesso campo (colonna)</a:t>
          </a:r>
        </a:p>
        <a:p>
          <a:endParaRPr lang="it-IT" sz="1100" b="0" i="0">
            <a:solidFill>
              <a:sysClr val="windowText" lastClr="000000"/>
            </a:solidFill>
            <a:effectLst/>
            <a:latin typeface="+mn-lt"/>
            <a:ea typeface="+mn-ea"/>
            <a:cs typeface="+mn-cs"/>
          </a:endParaRP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vogliono selezionare i dipendenti che hanno una età compresa fra i 30 e i 40 anni.</a:t>
          </a:r>
        </a:p>
        <a:p>
          <a:r>
            <a:rPr lang="it-IT" sz="1100" b="0" i="0">
              <a:solidFill>
                <a:sysClr val="windowText" lastClr="000000"/>
              </a:solidFill>
              <a:effectLst/>
              <a:latin typeface="+mn-lt"/>
              <a:ea typeface="+mn-ea"/>
              <a:cs typeface="+mn-cs"/>
            </a:rPr>
            <a:t>Risultato</a:t>
          </a:r>
          <a:r>
            <a:rPr lang="it-IT" sz="1100" b="0" i="0" baseline="0">
              <a:solidFill>
                <a:sysClr val="windowText" lastClr="000000"/>
              </a:solidFill>
              <a:effectLst/>
              <a:latin typeface="+mn-lt"/>
              <a:ea typeface="+mn-ea"/>
              <a:cs typeface="+mn-cs"/>
            </a:rPr>
            <a:t> scrivere SI o NO se idoneo</a:t>
          </a:r>
          <a:endParaRPr lang="it-IT" sz="1100" b="0" i="0">
            <a:solidFill>
              <a:sysClr val="windowText" lastClr="000000"/>
            </a:solidFill>
            <a:effectLst/>
            <a:latin typeface="+mn-lt"/>
            <a:ea typeface="+mn-ea"/>
            <a:cs typeface="+mn-cs"/>
          </a:endParaRPr>
        </a:p>
        <a:p>
          <a:endParaRPr lang="it-IT"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2</xdr:row>
      <xdr:rowOff>0</xdr:rowOff>
    </xdr:from>
    <xdr:to>
      <xdr:col>7</xdr:col>
      <xdr:colOff>431801</xdr:colOff>
      <xdr:row>2</xdr:row>
      <xdr:rowOff>166688</xdr:rowOff>
    </xdr:to>
    <xdr:sp macro="" textlink="">
      <xdr:nvSpPr>
        <xdr:cNvPr id="4" name="Freccia a sinistra 3">
          <a:extLst>
            <a:ext uri="{FF2B5EF4-FFF2-40B4-BE49-F238E27FC236}">
              <a16:creationId xmlns:a16="http://schemas.microsoft.com/office/drawing/2014/main" id="{3A37D8C5-5E97-4DC7-82BE-292A15A2FC2B}"/>
            </a:ext>
          </a:extLst>
        </xdr:cNvPr>
        <xdr:cNvSpPr/>
      </xdr:nvSpPr>
      <xdr:spPr>
        <a:xfrm>
          <a:off x="4438650" y="49530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10</xdr:col>
      <xdr:colOff>49213</xdr:colOff>
      <xdr:row>5</xdr:row>
      <xdr:rowOff>168275</xdr:rowOff>
    </xdr:from>
    <xdr:to>
      <xdr:col>17</xdr:col>
      <xdr:colOff>49213</xdr:colOff>
      <xdr:row>13</xdr:row>
      <xdr:rowOff>168274</xdr:rowOff>
    </xdr:to>
    <xdr:sp macro="" textlink="">
      <xdr:nvSpPr>
        <xdr:cNvPr id="5" name="CasellaDiTesto 4">
          <a:extLst>
            <a:ext uri="{FF2B5EF4-FFF2-40B4-BE49-F238E27FC236}">
              <a16:creationId xmlns:a16="http://schemas.microsoft.com/office/drawing/2014/main" id="{7A63FB5E-1ED7-42CD-AE5F-2735E8BB3A86}"/>
            </a:ext>
          </a:extLst>
        </xdr:cNvPr>
        <xdr:cNvSpPr txBox="1"/>
      </xdr:nvSpPr>
      <xdr:spPr>
        <a:xfrm>
          <a:off x="6288088" y="1235075"/>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6- Applicare il connettivo logico E su campi diversi</a:t>
          </a:r>
        </a:p>
        <a:p>
          <a:endParaRPr lang="it-IT" sz="1100" b="0" i="0">
            <a:solidFill>
              <a:sysClr val="windowText" lastClr="000000"/>
            </a:solidFill>
            <a:effectLst/>
            <a:latin typeface="+mn-lt"/>
            <a:ea typeface="+mn-ea"/>
            <a:cs typeface="+mn-cs"/>
          </a:endParaRP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vogliono selezionare i dipendenti che abbiano al massimo 40 anni di età e almeno 8 anni di esperienza lavorativa.</a:t>
          </a:r>
        </a:p>
        <a:p>
          <a:pPr marL="0" marR="0" lvl="0" indent="0" defTabSz="914400" eaLnBrk="1" fontAlgn="auto" latinLnBrk="0" hangingPunct="1">
            <a:lnSpc>
              <a:spcPct val="100000"/>
            </a:lnSpc>
            <a:spcBef>
              <a:spcPts val="0"/>
            </a:spcBef>
            <a:spcAft>
              <a:spcPts val="0"/>
            </a:spcAft>
            <a:buClrTx/>
            <a:buSzTx/>
            <a:buFontTx/>
            <a:buNone/>
            <a:tabLst/>
            <a:defRPr/>
          </a:pPr>
          <a:r>
            <a:rPr lang="it-IT" sz="1100" b="0" i="0">
              <a:solidFill>
                <a:sysClr val="windowText" lastClr="000000"/>
              </a:solidFill>
              <a:effectLst/>
              <a:latin typeface="+mn-lt"/>
              <a:ea typeface="+mn-ea"/>
              <a:cs typeface="+mn-cs"/>
            </a:rPr>
            <a:t>Risultato</a:t>
          </a:r>
          <a:r>
            <a:rPr lang="it-IT" sz="1100" b="0" i="0" baseline="0">
              <a:solidFill>
                <a:sysClr val="windowText" lastClr="000000"/>
              </a:solidFill>
              <a:effectLst/>
              <a:latin typeface="+mn-lt"/>
              <a:ea typeface="+mn-ea"/>
              <a:cs typeface="+mn-cs"/>
            </a:rPr>
            <a:t> scrivere SI o NO se idoneo</a:t>
          </a:r>
          <a:endParaRPr lang="it-IT">
            <a:solidFill>
              <a:sysClr val="windowText" lastClr="000000"/>
            </a:solidFill>
            <a:effectLst/>
          </a:endParaRPr>
        </a:p>
        <a:p>
          <a:endParaRPr lang="it-IT"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47625</xdr:colOff>
      <xdr:row>2</xdr:row>
      <xdr:rowOff>9525</xdr:rowOff>
    </xdr:from>
    <xdr:to>
      <xdr:col>5</xdr:col>
      <xdr:colOff>450851</xdr:colOff>
      <xdr:row>2</xdr:row>
      <xdr:rowOff>176213</xdr:rowOff>
    </xdr:to>
    <xdr:sp macro="" textlink="">
      <xdr:nvSpPr>
        <xdr:cNvPr id="4" name="Freccia a sinistra 3">
          <a:extLst>
            <a:ext uri="{FF2B5EF4-FFF2-40B4-BE49-F238E27FC236}">
              <a16:creationId xmlns:a16="http://schemas.microsoft.com/office/drawing/2014/main" id="{BB4DE838-F7C5-443D-87B5-346A13ACC678}"/>
            </a:ext>
          </a:extLst>
        </xdr:cNvPr>
        <xdr:cNvSpPr/>
      </xdr:nvSpPr>
      <xdr:spPr>
        <a:xfrm>
          <a:off x="4305300" y="504825"/>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68263</xdr:colOff>
      <xdr:row>5</xdr:row>
      <xdr:rowOff>177800</xdr:rowOff>
    </xdr:from>
    <xdr:to>
      <xdr:col>15</xdr:col>
      <xdr:colOff>68263</xdr:colOff>
      <xdr:row>13</xdr:row>
      <xdr:rowOff>177799</xdr:rowOff>
    </xdr:to>
    <xdr:sp macro="" textlink="">
      <xdr:nvSpPr>
        <xdr:cNvPr id="5" name="CasellaDiTesto 4">
          <a:extLst>
            <a:ext uri="{FF2B5EF4-FFF2-40B4-BE49-F238E27FC236}">
              <a16:creationId xmlns:a16="http://schemas.microsoft.com/office/drawing/2014/main" id="{823D7582-FE89-4935-A3A1-E9791E260D0D}"/>
            </a:ext>
          </a:extLst>
        </xdr:cNvPr>
        <xdr:cNvSpPr txBox="1"/>
      </xdr:nvSpPr>
      <xdr:spPr>
        <a:xfrm>
          <a:off x="6154738" y="1244600"/>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7- Applicare il connettivo logico O sullo stesso campo</a:t>
          </a:r>
        </a:p>
        <a:p>
          <a:endParaRPr lang="it-IT" sz="1100" b="0" i="0">
            <a:solidFill>
              <a:sysClr val="windowText" lastClr="000000"/>
            </a:solidFill>
            <a:effectLst/>
            <a:latin typeface="+mn-lt"/>
            <a:ea typeface="+mn-ea"/>
            <a:cs typeface="+mn-cs"/>
          </a:endParaRP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vogliono selezionare i dipendenti che appartengono al settore dell'amministrazione oppure Commerciale.</a:t>
          </a:r>
        </a:p>
        <a:p>
          <a:pPr marL="0" marR="0" lvl="0" indent="0" defTabSz="914400" eaLnBrk="1" fontAlgn="auto" latinLnBrk="0" hangingPunct="1">
            <a:lnSpc>
              <a:spcPct val="100000"/>
            </a:lnSpc>
            <a:spcBef>
              <a:spcPts val="0"/>
            </a:spcBef>
            <a:spcAft>
              <a:spcPts val="0"/>
            </a:spcAft>
            <a:buClrTx/>
            <a:buSzTx/>
            <a:buFontTx/>
            <a:buNone/>
            <a:tabLst/>
            <a:defRPr/>
          </a:pPr>
          <a:r>
            <a:rPr lang="it-IT" sz="1100" b="0" i="0">
              <a:solidFill>
                <a:sysClr val="windowText" lastClr="000000"/>
              </a:solidFill>
              <a:effectLst/>
              <a:latin typeface="+mn-lt"/>
              <a:ea typeface="+mn-ea"/>
              <a:cs typeface="+mn-cs"/>
            </a:rPr>
            <a:t>Risultato</a:t>
          </a:r>
          <a:r>
            <a:rPr lang="it-IT" sz="1100" b="0" i="0" baseline="0">
              <a:solidFill>
                <a:sysClr val="windowText" lastClr="000000"/>
              </a:solidFill>
              <a:effectLst/>
              <a:latin typeface="+mn-lt"/>
              <a:ea typeface="+mn-ea"/>
              <a:cs typeface="+mn-cs"/>
            </a:rPr>
            <a:t> scrivere SI o NO se idoneo</a:t>
          </a:r>
          <a:endParaRPr lang="it-IT">
            <a:solidFill>
              <a:sysClr val="windowText" lastClr="000000"/>
            </a:solidFill>
            <a:effectLst/>
          </a:endParaRPr>
        </a:p>
        <a:p>
          <a:endParaRPr lang="it-IT"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9525</xdr:rowOff>
    </xdr:from>
    <xdr:to>
      <xdr:col>6</xdr:col>
      <xdr:colOff>450851</xdr:colOff>
      <xdr:row>2</xdr:row>
      <xdr:rowOff>176213</xdr:rowOff>
    </xdr:to>
    <xdr:sp macro="" textlink="">
      <xdr:nvSpPr>
        <xdr:cNvPr id="2" name="Freccia a sinistra 1">
          <a:extLst>
            <a:ext uri="{FF2B5EF4-FFF2-40B4-BE49-F238E27FC236}">
              <a16:creationId xmlns:a16="http://schemas.microsoft.com/office/drawing/2014/main" id="{4CCC998A-8905-487C-9EA0-AF4DF0963AB4}"/>
            </a:ext>
          </a:extLst>
        </xdr:cNvPr>
        <xdr:cNvSpPr/>
      </xdr:nvSpPr>
      <xdr:spPr>
        <a:xfrm>
          <a:off x="4305300" y="504825"/>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9</xdr:col>
      <xdr:colOff>68263</xdr:colOff>
      <xdr:row>5</xdr:row>
      <xdr:rowOff>177800</xdr:rowOff>
    </xdr:from>
    <xdr:to>
      <xdr:col>16</xdr:col>
      <xdr:colOff>68263</xdr:colOff>
      <xdr:row>13</xdr:row>
      <xdr:rowOff>177799</xdr:rowOff>
    </xdr:to>
    <xdr:sp macro="" textlink="">
      <xdr:nvSpPr>
        <xdr:cNvPr id="3" name="CasellaDiTesto 2">
          <a:extLst>
            <a:ext uri="{FF2B5EF4-FFF2-40B4-BE49-F238E27FC236}">
              <a16:creationId xmlns:a16="http://schemas.microsoft.com/office/drawing/2014/main" id="{C4962D8C-25AB-487D-8BC9-AE044A31928D}"/>
            </a:ext>
          </a:extLst>
        </xdr:cNvPr>
        <xdr:cNvSpPr txBox="1"/>
      </xdr:nvSpPr>
      <xdr:spPr>
        <a:xfrm>
          <a:off x="6154738" y="1244600"/>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8- Applicare il connettivo logico O su campi diversi</a:t>
          </a:r>
        </a:p>
        <a:p>
          <a:endParaRPr lang="it-IT" sz="1100" b="0" i="0">
            <a:solidFill>
              <a:sysClr val="windowText" lastClr="000000"/>
            </a:solidFill>
            <a:effectLst/>
            <a:latin typeface="+mn-lt"/>
            <a:ea typeface="+mn-ea"/>
            <a:cs typeface="+mn-cs"/>
          </a:endParaRP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vogliono selezionare i dipendenti che appartengono al settore Commerciale oppure i dipendenti che hanno una esperienza lavorativa aziendale di almeno 10 anni.</a:t>
          </a:r>
        </a:p>
        <a:p>
          <a:pPr marL="0" marR="0" lvl="0" indent="0" defTabSz="914400" eaLnBrk="1" fontAlgn="auto" latinLnBrk="0" hangingPunct="1">
            <a:lnSpc>
              <a:spcPct val="100000"/>
            </a:lnSpc>
            <a:spcBef>
              <a:spcPts val="0"/>
            </a:spcBef>
            <a:spcAft>
              <a:spcPts val="0"/>
            </a:spcAft>
            <a:buClrTx/>
            <a:buSzTx/>
            <a:buFontTx/>
            <a:buNone/>
            <a:tabLst/>
            <a:defRPr/>
          </a:pPr>
          <a:r>
            <a:rPr lang="it-IT" sz="1100" b="0" i="0">
              <a:solidFill>
                <a:sysClr val="windowText" lastClr="000000"/>
              </a:solidFill>
              <a:effectLst/>
              <a:latin typeface="+mn-lt"/>
              <a:ea typeface="+mn-ea"/>
              <a:cs typeface="+mn-cs"/>
            </a:rPr>
            <a:t>Risultato</a:t>
          </a:r>
          <a:r>
            <a:rPr lang="it-IT" sz="1100" b="0" i="0" baseline="0">
              <a:solidFill>
                <a:sysClr val="windowText" lastClr="000000"/>
              </a:solidFill>
              <a:effectLst/>
              <a:latin typeface="+mn-lt"/>
              <a:ea typeface="+mn-ea"/>
              <a:cs typeface="+mn-cs"/>
            </a:rPr>
            <a:t> scrivere SI o NO se idoneo</a:t>
          </a:r>
          <a:endParaRPr lang="it-IT">
            <a:solidFill>
              <a:sysClr val="windowText" lastClr="000000"/>
            </a:solidFill>
            <a:effectLst/>
          </a:endParaRPr>
        </a:p>
        <a:p>
          <a:endParaRPr lang="it-IT"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47625</xdr:colOff>
      <xdr:row>2</xdr:row>
      <xdr:rowOff>0</xdr:rowOff>
    </xdr:from>
    <xdr:to>
      <xdr:col>4</xdr:col>
      <xdr:colOff>450851</xdr:colOff>
      <xdr:row>2</xdr:row>
      <xdr:rowOff>166688</xdr:rowOff>
    </xdr:to>
    <xdr:sp macro="" textlink="">
      <xdr:nvSpPr>
        <xdr:cNvPr id="5" name="Freccia a sinistra 4">
          <a:extLst>
            <a:ext uri="{FF2B5EF4-FFF2-40B4-BE49-F238E27FC236}">
              <a16:creationId xmlns:a16="http://schemas.microsoft.com/office/drawing/2014/main" id="{5CE7BAD5-8B34-45BC-88E4-8D17E99F1033}"/>
            </a:ext>
          </a:extLst>
        </xdr:cNvPr>
        <xdr:cNvSpPr/>
      </xdr:nvSpPr>
      <xdr:spPr>
        <a:xfrm>
          <a:off x="2886075" y="381000"/>
          <a:ext cx="403226" cy="166688"/>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68263</xdr:colOff>
      <xdr:row>5</xdr:row>
      <xdr:rowOff>168275</xdr:rowOff>
    </xdr:from>
    <xdr:to>
      <xdr:col>14</xdr:col>
      <xdr:colOff>68263</xdr:colOff>
      <xdr:row>13</xdr:row>
      <xdr:rowOff>168274</xdr:rowOff>
    </xdr:to>
    <xdr:sp macro="" textlink="">
      <xdr:nvSpPr>
        <xdr:cNvPr id="6" name="CasellaDiTesto 5">
          <a:extLst>
            <a:ext uri="{FF2B5EF4-FFF2-40B4-BE49-F238E27FC236}">
              <a16:creationId xmlns:a16="http://schemas.microsoft.com/office/drawing/2014/main" id="{2572BBE5-AF0B-4046-AC9F-00CF16773AA5}"/>
            </a:ext>
          </a:extLst>
        </xdr:cNvPr>
        <xdr:cNvSpPr txBox="1"/>
      </xdr:nvSpPr>
      <xdr:spPr>
        <a:xfrm>
          <a:off x="4735513" y="1120775"/>
          <a:ext cx="4267200" cy="1523999"/>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100" b="0" i="0">
              <a:solidFill>
                <a:sysClr val="windowText" lastClr="000000"/>
              </a:solidFill>
              <a:effectLst/>
              <a:latin typeface="+mn-lt"/>
              <a:ea typeface="+mn-ea"/>
              <a:cs typeface="+mn-cs"/>
            </a:rPr>
            <a:t>9- Applicare il connettivo logico NON</a:t>
          </a:r>
        </a:p>
        <a:p>
          <a:endParaRPr lang="it-IT" sz="1100" b="0" i="0">
            <a:solidFill>
              <a:sysClr val="windowText" lastClr="000000"/>
            </a:solidFill>
            <a:effectLst/>
            <a:latin typeface="+mn-lt"/>
            <a:ea typeface="+mn-ea"/>
            <a:cs typeface="+mn-cs"/>
          </a:endParaRPr>
        </a:p>
        <a:p>
          <a:endParaRPr lang="it-IT" sz="1100" b="0" i="0">
            <a:solidFill>
              <a:sysClr val="windowText" lastClr="000000"/>
            </a:solidFill>
            <a:effectLst/>
            <a:latin typeface="+mn-lt"/>
            <a:ea typeface="+mn-ea"/>
            <a:cs typeface="+mn-cs"/>
          </a:endParaRPr>
        </a:p>
        <a:p>
          <a:r>
            <a:rPr lang="it-IT" sz="1100" b="0" i="0">
              <a:solidFill>
                <a:sysClr val="windowText" lastClr="000000"/>
              </a:solidFill>
              <a:effectLst/>
              <a:latin typeface="+mn-lt"/>
              <a:ea typeface="+mn-ea"/>
              <a:cs typeface="+mn-cs"/>
            </a:rPr>
            <a:t>Si vogliono selezionare tutti i dipendenti tranne quelli che appartengono al settore Direzione.</a:t>
          </a:r>
        </a:p>
        <a:p>
          <a:pPr marL="0" marR="0" lvl="0" indent="0" defTabSz="914400" eaLnBrk="1" fontAlgn="auto" latinLnBrk="0" hangingPunct="1">
            <a:lnSpc>
              <a:spcPct val="100000"/>
            </a:lnSpc>
            <a:spcBef>
              <a:spcPts val="0"/>
            </a:spcBef>
            <a:spcAft>
              <a:spcPts val="0"/>
            </a:spcAft>
            <a:buClrTx/>
            <a:buSzTx/>
            <a:buFontTx/>
            <a:buNone/>
            <a:tabLst/>
            <a:defRPr/>
          </a:pPr>
          <a:r>
            <a:rPr lang="it-IT" sz="1100" b="0" i="0">
              <a:solidFill>
                <a:sysClr val="windowText" lastClr="000000"/>
              </a:solidFill>
              <a:effectLst/>
              <a:latin typeface="+mn-lt"/>
              <a:ea typeface="+mn-ea"/>
              <a:cs typeface="+mn-cs"/>
            </a:rPr>
            <a:t>Risultato</a:t>
          </a:r>
          <a:r>
            <a:rPr lang="it-IT" sz="1100" b="0" i="0" baseline="0">
              <a:solidFill>
                <a:sysClr val="windowText" lastClr="000000"/>
              </a:solidFill>
              <a:effectLst/>
              <a:latin typeface="+mn-lt"/>
              <a:ea typeface="+mn-ea"/>
              <a:cs typeface="+mn-cs"/>
            </a:rPr>
            <a:t> scrivere SI o NO se idoneo</a:t>
          </a:r>
          <a:endParaRPr lang="it-IT">
            <a:solidFill>
              <a:sysClr val="windowText" lastClr="000000"/>
            </a:solidFill>
            <a:effectLst/>
          </a:endParaRPr>
        </a:p>
        <a:p>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987E-BB7D-4B0E-B423-77EE9E81B5A0}">
  <dimension ref="B2:D8"/>
  <sheetViews>
    <sheetView tabSelected="1" workbookViewId="0">
      <selection activeCell="J20" sqref="J20"/>
    </sheetView>
  </sheetViews>
  <sheetFormatPr defaultRowHeight="15" x14ac:dyDescent="0.25"/>
  <cols>
    <col min="4" max="4" width="21.140625" bestFit="1" customWidth="1"/>
  </cols>
  <sheetData>
    <row r="2" spans="2:4" x14ac:dyDescent="0.25">
      <c r="C2" s="1" t="s">
        <v>0</v>
      </c>
      <c r="D2" s="2" t="s">
        <v>7</v>
      </c>
    </row>
    <row r="3" spans="2:4" x14ac:dyDescent="0.25">
      <c r="B3" s="3" t="s">
        <v>1</v>
      </c>
      <c r="C3" s="4">
        <v>264579</v>
      </c>
      <c r="D3" s="2"/>
    </row>
    <row r="4" spans="2:4" x14ac:dyDescent="0.25">
      <c r="B4" s="3" t="s">
        <v>2</v>
      </c>
      <c r="C4" s="4">
        <v>260125</v>
      </c>
      <c r="D4" s="2"/>
    </row>
    <row r="5" spans="2:4" x14ac:dyDescent="0.25">
      <c r="B5" s="3" t="s">
        <v>3</v>
      </c>
      <c r="C5" s="4">
        <v>211210</v>
      </c>
      <c r="D5" s="2"/>
    </row>
    <row r="6" spans="2:4" x14ac:dyDescent="0.25">
      <c r="B6" s="3" t="s">
        <v>4</v>
      </c>
      <c r="C6" s="4">
        <v>113599</v>
      </c>
      <c r="D6" s="2"/>
    </row>
    <row r="7" spans="2:4" x14ac:dyDescent="0.25">
      <c r="B7" s="3" t="s">
        <v>5</v>
      </c>
      <c r="C7" s="4">
        <v>83652</v>
      </c>
      <c r="D7" s="2"/>
    </row>
    <row r="8" spans="2:4" x14ac:dyDescent="0.25">
      <c r="B8" s="3" t="s">
        <v>6</v>
      </c>
      <c r="C8" s="4">
        <v>52170</v>
      </c>
      <c r="D8"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EFA65-EB58-4683-928C-09DF8B837BAB}">
  <dimension ref="B2:G12"/>
  <sheetViews>
    <sheetView workbookViewId="0">
      <selection activeCell="F17" sqref="F17"/>
    </sheetView>
  </sheetViews>
  <sheetFormatPr defaultRowHeight="15" x14ac:dyDescent="0.25"/>
  <cols>
    <col min="2" max="2" width="9.85546875" customWidth="1"/>
    <col min="3" max="3" width="18.42578125" customWidth="1"/>
    <col min="4" max="4" width="22.28515625" customWidth="1"/>
    <col min="5" max="5" width="2.85546875" customWidth="1"/>
    <col min="6" max="6" width="14" customWidth="1"/>
    <col min="7" max="7" width="11.28515625" bestFit="1" customWidth="1"/>
    <col min="8" max="8" width="10.7109375" bestFit="1" customWidth="1"/>
  </cols>
  <sheetData>
    <row r="2" spans="2:7" ht="24" x14ac:dyDescent="0.25">
      <c r="B2" s="20" t="s">
        <v>33</v>
      </c>
      <c r="C2" s="21" t="s">
        <v>57</v>
      </c>
      <c r="D2" s="21" t="s">
        <v>59</v>
      </c>
      <c r="F2" s="21" t="s">
        <v>58</v>
      </c>
      <c r="G2" s="27">
        <v>44157</v>
      </c>
    </row>
    <row r="3" spans="2:7" x14ac:dyDescent="0.25">
      <c r="B3" s="22" t="s">
        <v>39</v>
      </c>
      <c r="C3" s="28">
        <v>44882</v>
      </c>
      <c r="D3" s="25"/>
    </row>
    <row r="4" spans="2:7" x14ac:dyDescent="0.25">
      <c r="B4" s="22" t="s">
        <v>40</v>
      </c>
      <c r="C4" s="28">
        <v>43422</v>
      </c>
      <c r="D4" s="25"/>
    </row>
    <row r="5" spans="2:7" x14ac:dyDescent="0.25">
      <c r="B5" s="22" t="s">
        <v>41</v>
      </c>
      <c r="C5" s="28">
        <v>43483</v>
      </c>
      <c r="D5" s="25"/>
    </row>
    <row r="6" spans="2:7" x14ac:dyDescent="0.25">
      <c r="B6" s="22" t="s">
        <v>42</v>
      </c>
      <c r="C6" s="28">
        <v>43270</v>
      </c>
      <c r="D6" s="25"/>
    </row>
    <row r="7" spans="2:7" x14ac:dyDescent="0.25">
      <c r="B7" s="22" t="s">
        <v>43</v>
      </c>
      <c r="C7" s="28">
        <v>44366</v>
      </c>
      <c r="D7" s="25"/>
    </row>
    <row r="8" spans="2:7" x14ac:dyDescent="0.25">
      <c r="B8" s="22" t="s">
        <v>44</v>
      </c>
      <c r="C8" s="28">
        <v>43636</v>
      </c>
      <c r="D8" s="25"/>
    </row>
    <row r="9" spans="2:7" x14ac:dyDescent="0.25">
      <c r="B9" s="22" t="s">
        <v>54</v>
      </c>
      <c r="C9" s="28">
        <v>44367</v>
      </c>
      <c r="D9" s="25"/>
    </row>
    <row r="10" spans="2:7" x14ac:dyDescent="0.25">
      <c r="B10" s="22" t="s">
        <v>56</v>
      </c>
      <c r="C10" s="28">
        <v>43344</v>
      </c>
      <c r="D10" s="25"/>
    </row>
    <row r="11" spans="2:7" x14ac:dyDescent="0.25">
      <c r="B11" s="22" t="s">
        <v>47</v>
      </c>
      <c r="C11" s="28">
        <v>44184</v>
      </c>
      <c r="D11" s="25"/>
    </row>
    <row r="12" spans="2:7" x14ac:dyDescent="0.25">
      <c r="B12" s="22" t="s">
        <v>48</v>
      </c>
      <c r="C12" s="28">
        <v>44366</v>
      </c>
      <c r="D12" s="25"/>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42C3-C7DC-4F7E-AE57-56A4073EAF1A}">
  <dimension ref="B1:H8"/>
  <sheetViews>
    <sheetView workbookViewId="0">
      <selection activeCell="G15" sqref="G15"/>
    </sheetView>
  </sheetViews>
  <sheetFormatPr defaultRowHeight="15" x14ac:dyDescent="0.25"/>
  <cols>
    <col min="2" max="2" width="12.85546875" bestFit="1" customWidth="1"/>
    <col min="3" max="3" width="11.140625" bestFit="1" customWidth="1"/>
    <col min="4" max="4" width="12.28515625" bestFit="1" customWidth="1"/>
    <col min="5" max="5" width="15.7109375" bestFit="1" customWidth="1"/>
    <col min="6" max="6" width="3.140625" customWidth="1"/>
    <col min="7" max="7" width="13.5703125" bestFit="1" customWidth="1"/>
    <col min="8" max="8" width="12.7109375" bestFit="1" customWidth="1"/>
  </cols>
  <sheetData>
    <row r="1" spans="2:8" ht="15.75" thickBot="1" x14ac:dyDescent="0.3"/>
    <row r="2" spans="2:8" ht="26.25" thickBot="1" x14ac:dyDescent="0.3">
      <c r="B2" s="1" t="s">
        <v>60</v>
      </c>
      <c r="C2" s="11" t="s">
        <v>61</v>
      </c>
      <c r="D2" s="11" t="s">
        <v>62</v>
      </c>
      <c r="E2" s="11" t="s">
        <v>63</v>
      </c>
      <c r="G2" s="29" t="s">
        <v>31</v>
      </c>
      <c r="H2" s="30">
        <v>44157</v>
      </c>
    </row>
    <row r="3" spans="2:8" x14ac:dyDescent="0.25">
      <c r="B3" s="31" t="s">
        <v>25</v>
      </c>
      <c r="C3" s="12">
        <v>44122</v>
      </c>
      <c r="D3" s="14">
        <f t="shared" ref="D3:D8" si="0">$H$2-C3</f>
        <v>35</v>
      </c>
      <c r="E3" s="32"/>
      <c r="H3" s="33"/>
    </row>
    <row r="4" spans="2:8" x14ac:dyDescent="0.25">
      <c r="B4" s="31" t="s">
        <v>26</v>
      </c>
      <c r="C4" s="12">
        <v>43897</v>
      </c>
      <c r="D4" s="14">
        <f t="shared" si="0"/>
        <v>260</v>
      </c>
      <c r="E4" s="32"/>
    </row>
    <row r="5" spans="2:8" x14ac:dyDescent="0.25">
      <c r="B5" s="31" t="s">
        <v>27</v>
      </c>
      <c r="C5" s="12">
        <v>44132</v>
      </c>
      <c r="D5" s="14">
        <f t="shared" si="0"/>
        <v>25</v>
      </c>
      <c r="E5" s="32"/>
    </row>
    <row r="6" spans="2:8" x14ac:dyDescent="0.25">
      <c r="B6" s="31" t="s">
        <v>28</v>
      </c>
      <c r="C6" s="12">
        <v>44126</v>
      </c>
      <c r="D6" s="14">
        <f t="shared" si="0"/>
        <v>31</v>
      </c>
      <c r="E6" s="32"/>
    </row>
    <row r="7" spans="2:8" x14ac:dyDescent="0.25">
      <c r="B7" s="31" t="s">
        <v>29</v>
      </c>
      <c r="C7" s="12">
        <v>43989</v>
      </c>
      <c r="D7" s="14">
        <f t="shared" si="0"/>
        <v>168</v>
      </c>
      <c r="E7" s="32"/>
    </row>
    <row r="8" spans="2:8" x14ac:dyDescent="0.25">
      <c r="B8" s="31" t="s">
        <v>30</v>
      </c>
      <c r="C8" s="12">
        <v>44010</v>
      </c>
      <c r="D8" s="14">
        <f t="shared" si="0"/>
        <v>147</v>
      </c>
      <c r="E8" s="3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AED1-51EA-4506-947A-A969CCD537B2}">
  <dimension ref="B2:F14"/>
  <sheetViews>
    <sheetView workbookViewId="0">
      <selection activeCell="E17" sqref="E17"/>
    </sheetView>
  </sheetViews>
  <sheetFormatPr defaultRowHeight="15" x14ac:dyDescent="0.25"/>
  <cols>
    <col min="2" max="2" width="13.140625" bestFit="1" customWidth="1"/>
    <col min="3" max="3" width="10.85546875" bestFit="1" customWidth="1"/>
    <col min="4" max="4" width="6.42578125" customWidth="1"/>
    <col min="5" max="5" width="24.42578125" bestFit="1" customWidth="1"/>
  </cols>
  <sheetData>
    <row r="2" spans="2:6" ht="15.75" thickBot="1" x14ac:dyDescent="0.3"/>
    <row r="3" spans="2:6" ht="15.75" thickBot="1" x14ac:dyDescent="0.3">
      <c r="B3" s="2"/>
      <c r="C3" s="34" t="s">
        <v>64</v>
      </c>
      <c r="E3" s="35" t="s">
        <v>65</v>
      </c>
      <c r="F3" s="36">
        <v>12</v>
      </c>
    </row>
    <row r="4" spans="2:6" ht="15.75" thickBot="1" x14ac:dyDescent="0.3">
      <c r="B4" s="6" t="s">
        <v>66</v>
      </c>
      <c r="C4" s="37">
        <v>0.30902777777777779</v>
      </c>
      <c r="E4" s="38" t="s">
        <v>67</v>
      </c>
      <c r="F4" s="39">
        <v>15</v>
      </c>
    </row>
    <row r="5" spans="2:6" x14ac:dyDescent="0.25">
      <c r="B5" s="6" t="s">
        <v>68</v>
      </c>
      <c r="C5" s="37">
        <v>0.31388888888888888</v>
      </c>
    </row>
    <row r="6" spans="2:6" x14ac:dyDescent="0.25">
      <c r="B6" s="6" t="s">
        <v>69</v>
      </c>
      <c r="C6" s="37">
        <v>0.27916666666666667</v>
      </c>
    </row>
    <row r="7" spans="2:6" x14ac:dyDescent="0.25">
      <c r="B7" s="6" t="s">
        <v>70</v>
      </c>
      <c r="C7" s="37">
        <v>0.3034722222222222</v>
      </c>
    </row>
    <row r="8" spans="2:6" x14ac:dyDescent="0.25">
      <c r="B8" s="6" t="s">
        <v>71</v>
      </c>
      <c r="C8" s="37">
        <v>0.31458333333333333</v>
      </c>
    </row>
    <row r="9" spans="2:6" x14ac:dyDescent="0.25">
      <c r="B9" s="6" t="s">
        <v>72</v>
      </c>
      <c r="C9" s="37">
        <v>0.20138888888888887</v>
      </c>
    </row>
    <row r="10" spans="2:6" x14ac:dyDescent="0.25">
      <c r="B10" s="6" t="s">
        <v>73</v>
      </c>
      <c r="C10" s="2"/>
    </row>
    <row r="11" spans="2:6" ht="15.75" thickBot="1" x14ac:dyDescent="0.3"/>
    <row r="12" spans="2:6" ht="15.75" thickBot="1" x14ac:dyDescent="0.3">
      <c r="B12" s="40" t="s">
        <v>74</v>
      </c>
      <c r="C12" s="41">
        <f>SUM(C4:C11)</f>
        <v>1.7215277777777778</v>
      </c>
    </row>
    <row r="13" spans="2:6" ht="15.75" thickBot="1" x14ac:dyDescent="0.3"/>
    <row r="14" spans="2:6" ht="15.75" thickBot="1" x14ac:dyDescent="0.3">
      <c r="B14" s="40" t="s">
        <v>75</v>
      </c>
      <c r="C14" s="4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C1425-D7AF-46FF-80B1-3F5BBC1360E6}">
  <dimension ref="B2:H8"/>
  <sheetViews>
    <sheetView workbookViewId="0">
      <selection activeCell="G17" sqref="G17"/>
    </sheetView>
  </sheetViews>
  <sheetFormatPr defaultRowHeight="15" x14ac:dyDescent="0.25"/>
  <cols>
    <col min="2" max="2" width="7.7109375" bestFit="1" customWidth="1"/>
    <col min="3" max="5" width="11.85546875" bestFit="1" customWidth="1"/>
    <col min="6" max="6" width="6.42578125" bestFit="1" customWidth="1"/>
    <col min="7" max="7" width="4" customWidth="1"/>
    <col min="8" max="8" width="16.140625" customWidth="1"/>
  </cols>
  <sheetData>
    <row r="2" spans="2:8" x14ac:dyDescent="0.25">
      <c r="B2" s="2"/>
      <c r="C2" s="6" t="s">
        <v>8</v>
      </c>
      <c r="D2" s="6" t="s">
        <v>9</v>
      </c>
      <c r="E2" s="6" t="s">
        <v>10</v>
      </c>
      <c r="F2" s="7" t="s">
        <v>11</v>
      </c>
      <c r="H2" s="8" t="s">
        <v>19</v>
      </c>
    </row>
    <row r="3" spans="2:8" x14ac:dyDescent="0.25">
      <c r="B3" s="6" t="s">
        <v>13</v>
      </c>
      <c r="C3" s="9">
        <v>12000</v>
      </c>
      <c r="D3" s="9">
        <v>11000</v>
      </c>
      <c r="E3" s="9">
        <v>18000</v>
      </c>
      <c r="F3" s="2"/>
      <c r="H3" s="10">
        <f>SUM(C3:E3)</f>
        <v>41000</v>
      </c>
    </row>
    <row r="4" spans="2:8" x14ac:dyDescent="0.25">
      <c r="B4" s="6" t="s">
        <v>14</v>
      </c>
      <c r="C4" s="9">
        <v>17500</v>
      </c>
      <c r="D4" s="9">
        <v>19000</v>
      </c>
      <c r="E4" s="9">
        <v>21000</v>
      </c>
      <c r="F4" s="2"/>
      <c r="H4" s="10">
        <f t="shared" ref="H4:H8" si="0">SUM(C4:E4)</f>
        <v>57500</v>
      </c>
    </row>
    <row r="5" spans="2:8" x14ac:dyDescent="0.25">
      <c r="B5" s="6" t="s">
        <v>15</v>
      </c>
      <c r="C5" s="9">
        <v>16200</v>
      </c>
      <c r="D5" s="9">
        <v>18000</v>
      </c>
      <c r="E5" s="9">
        <v>23700</v>
      </c>
      <c r="F5" s="2"/>
      <c r="H5" s="10">
        <f t="shared" si="0"/>
        <v>57900</v>
      </c>
    </row>
    <row r="6" spans="2:8" x14ac:dyDescent="0.25">
      <c r="B6" s="6" t="s">
        <v>16</v>
      </c>
      <c r="C6" s="9">
        <v>9000</v>
      </c>
      <c r="D6" s="9">
        <v>14000</v>
      </c>
      <c r="E6" s="9">
        <v>18200</v>
      </c>
      <c r="F6" s="2"/>
      <c r="H6" s="10">
        <f t="shared" si="0"/>
        <v>41200</v>
      </c>
    </row>
    <row r="7" spans="2:8" x14ac:dyDescent="0.25">
      <c r="B7" s="6" t="s">
        <v>17</v>
      </c>
      <c r="C7" s="9">
        <v>18900</v>
      </c>
      <c r="D7" s="9">
        <v>19500</v>
      </c>
      <c r="E7" s="9">
        <v>24900</v>
      </c>
      <c r="F7" s="2"/>
      <c r="H7" s="10">
        <f t="shared" si="0"/>
        <v>63300</v>
      </c>
    </row>
    <row r="8" spans="2:8" x14ac:dyDescent="0.25">
      <c r="B8" s="6" t="s">
        <v>18</v>
      </c>
      <c r="C8" s="9">
        <v>19300</v>
      </c>
      <c r="D8" s="9">
        <v>14500</v>
      </c>
      <c r="E8" s="9">
        <v>1300</v>
      </c>
      <c r="F8" s="2"/>
      <c r="H8" s="10">
        <f t="shared" si="0"/>
        <v>35100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3CB4E-3D0F-4138-9D96-7473D6691B0A}">
  <dimension ref="B2:H8"/>
  <sheetViews>
    <sheetView workbookViewId="0">
      <selection activeCell="H12" sqref="H12"/>
    </sheetView>
  </sheetViews>
  <sheetFormatPr defaultRowHeight="15" x14ac:dyDescent="0.25"/>
  <cols>
    <col min="2" max="2" width="7.7109375" bestFit="1" customWidth="1"/>
    <col min="3" max="5" width="11.85546875" bestFit="1" customWidth="1"/>
    <col min="6" max="6" width="6.42578125" bestFit="1" customWidth="1"/>
    <col min="7" max="7" width="4" customWidth="1"/>
    <col min="8" max="8" width="11.85546875" bestFit="1" customWidth="1"/>
  </cols>
  <sheetData>
    <row r="2" spans="2:8" x14ac:dyDescent="0.25">
      <c r="B2" s="2"/>
      <c r="C2" s="6" t="s">
        <v>8</v>
      </c>
      <c r="D2" s="6" t="s">
        <v>9</v>
      </c>
      <c r="E2" s="6" t="s">
        <v>10</v>
      </c>
      <c r="F2" s="7" t="s">
        <v>11</v>
      </c>
      <c r="H2" s="8" t="s">
        <v>12</v>
      </c>
    </row>
    <row r="3" spans="2:8" x14ac:dyDescent="0.25">
      <c r="B3" s="6" t="s">
        <v>13</v>
      </c>
      <c r="C3" s="9">
        <v>12000</v>
      </c>
      <c r="D3" s="9">
        <v>11000</v>
      </c>
      <c r="E3" s="9">
        <v>18000</v>
      </c>
      <c r="F3" s="2">
        <f>IF(SUM(C3:E3)&lt;=50000,3,IF(SUM(C3:E3)&lt;=60000,2,1))</f>
        <v>3</v>
      </c>
      <c r="H3" s="10"/>
    </row>
    <row r="4" spans="2:8" x14ac:dyDescent="0.25">
      <c r="B4" s="6" t="s">
        <v>14</v>
      </c>
      <c r="C4" s="9">
        <v>17500</v>
      </c>
      <c r="D4" s="9">
        <v>19000</v>
      </c>
      <c r="E4" s="9">
        <v>21000</v>
      </c>
      <c r="F4" s="2">
        <f t="shared" ref="F4:F6" si="0">IF(SUM(C4:E4)&lt;=50000,3,IF(SUM(C4:E4)&lt;=60000,2,1))</f>
        <v>2</v>
      </c>
      <c r="H4" s="10"/>
    </row>
    <row r="5" spans="2:8" x14ac:dyDescent="0.25">
      <c r="B5" s="6" t="s">
        <v>15</v>
      </c>
      <c r="C5" s="9">
        <v>16200</v>
      </c>
      <c r="D5" s="9">
        <v>18000</v>
      </c>
      <c r="E5" s="9">
        <v>23700</v>
      </c>
      <c r="F5" s="2">
        <f t="shared" si="0"/>
        <v>2</v>
      </c>
      <c r="H5" s="10"/>
    </row>
    <row r="6" spans="2:8" x14ac:dyDescent="0.25">
      <c r="B6" s="6" t="s">
        <v>16</v>
      </c>
      <c r="C6" s="9">
        <v>9000</v>
      </c>
      <c r="D6" s="9">
        <v>14000</v>
      </c>
      <c r="E6" s="9">
        <v>18200</v>
      </c>
      <c r="F6" s="2">
        <f t="shared" si="0"/>
        <v>3</v>
      </c>
      <c r="H6" s="10"/>
    </row>
    <row r="7" spans="2:8" x14ac:dyDescent="0.25">
      <c r="B7" s="6" t="s">
        <v>17</v>
      </c>
      <c r="C7" s="9">
        <v>18900</v>
      </c>
      <c r="D7" s="9">
        <v>19500</v>
      </c>
      <c r="E7" s="9">
        <v>24900</v>
      </c>
      <c r="F7" s="2">
        <f>IF(SUM(C7:E7)&lt;=50000,3,IF(SUM(C7:E7)&lt;=60000,2,1))</f>
        <v>1</v>
      </c>
      <c r="H7" s="10"/>
    </row>
    <row r="8" spans="2:8" x14ac:dyDescent="0.25">
      <c r="B8" s="6" t="s">
        <v>18</v>
      </c>
      <c r="C8" s="9">
        <v>19300</v>
      </c>
      <c r="D8" s="9">
        <v>14500</v>
      </c>
      <c r="E8" s="9">
        <v>1300</v>
      </c>
      <c r="F8" s="2">
        <f>IF(SUM(C8:E8)&lt;=50000,3,IF(SUM(C8:E8)&lt;=60000,2,1))</f>
        <v>3</v>
      </c>
      <c r="H8" s="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0597-F5C7-4971-A1B1-3194D2573076}">
  <dimension ref="B2:F11"/>
  <sheetViews>
    <sheetView workbookViewId="0">
      <selection activeCell="G18" sqref="G18"/>
    </sheetView>
  </sheetViews>
  <sheetFormatPr defaultRowHeight="15" x14ac:dyDescent="0.25"/>
  <cols>
    <col min="2" max="2" width="14.5703125" bestFit="1" customWidth="1"/>
    <col min="3" max="3" width="10.7109375" bestFit="1" customWidth="1"/>
    <col min="4" max="4" width="14.42578125" customWidth="1"/>
    <col min="5" max="5" width="7.140625" customWidth="1"/>
    <col min="6" max="6" width="12.85546875" bestFit="1" customWidth="1"/>
  </cols>
  <sheetData>
    <row r="2" spans="2:6" ht="38.25" x14ac:dyDescent="0.25">
      <c r="B2" s="1" t="s">
        <v>20</v>
      </c>
      <c r="C2" s="11" t="s">
        <v>21</v>
      </c>
      <c r="D2" s="11" t="s">
        <v>22</v>
      </c>
      <c r="E2" s="1" t="s">
        <v>23</v>
      </c>
      <c r="F2" s="11" t="s">
        <v>24</v>
      </c>
    </row>
    <row r="3" spans="2:6" x14ac:dyDescent="0.25">
      <c r="B3" s="5" t="s">
        <v>25</v>
      </c>
      <c r="C3" s="12">
        <v>43952</v>
      </c>
      <c r="D3" s="13">
        <v>12000</v>
      </c>
      <c r="E3" s="14">
        <f>$C$10-C3</f>
        <v>205</v>
      </c>
      <c r="F3" s="13"/>
    </row>
    <row r="4" spans="2:6" x14ac:dyDescent="0.25">
      <c r="B4" s="5" t="s">
        <v>26</v>
      </c>
      <c r="C4" s="12">
        <v>43758</v>
      </c>
      <c r="D4" s="13">
        <v>21000</v>
      </c>
      <c r="E4" s="14">
        <f t="shared" ref="E4:E8" si="0">$C$10-C4</f>
        <v>399</v>
      </c>
      <c r="F4" s="13"/>
    </row>
    <row r="5" spans="2:6" x14ac:dyDescent="0.25">
      <c r="B5" s="5" t="s">
        <v>27</v>
      </c>
      <c r="C5" s="12">
        <v>43779</v>
      </c>
      <c r="D5" s="13">
        <v>8000</v>
      </c>
      <c r="E5" s="14">
        <f t="shared" si="0"/>
        <v>378</v>
      </c>
      <c r="F5" s="13"/>
    </row>
    <row r="6" spans="2:6" x14ac:dyDescent="0.25">
      <c r="B6" s="5" t="s">
        <v>28</v>
      </c>
      <c r="C6" s="12">
        <v>43804</v>
      </c>
      <c r="D6" s="13">
        <v>14000</v>
      </c>
      <c r="E6" s="14">
        <f t="shared" si="0"/>
        <v>353</v>
      </c>
      <c r="F6" s="13"/>
    </row>
    <row r="7" spans="2:6" x14ac:dyDescent="0.25">
      <c r="B7" s="5" t="s">
        <v>29</v>
      </c>
      <c r="C7" s="12">
        <v>43485</v>
      </c>
      <c r="D7" s="13">
        <v>7000</v>
      </c>
      <c r="E7" s="14">
        <f t="shared" si="0"/>
        <v>672</v>
      </c>
      <c r="F7" s="13"/>
    </row>
    <row r="8" spans="2:6" x14ac:dyDescent="0.25">
      <c r="B8" s="5" t="s">
        <v>30</v>
      </c>
      <c r="C8" s="12">
        <v>43871</v>
      </c>
      <c r="D8" s="13">
        <v>13000</v>
      </c>
      <c r="E8" s="14">
        <f t="shared" si="0"/>
        <v>286</v>
      </c>
      <c r="F8" s="13"/>
    </row>
    <row r="9" spans="2:6" ht="15.75" thickBot="1" x14ac:dyDescent="0.3"/>
    <row r="10" spans="2:6" ht="15.75" thickBot="1" x14ac:dyDescent="0.3">
      <c r="B10" s="15" t="s">
        <v>31</v>
      </c>
      <c r="C10" s="16">
        <v>44157</v>
      </c>
      <c r="D10" s="17"/>
    </row>
    <row r="11" spans="2:6" ht="15.75" thickBot="1" x14ac:dyDescent="0.3">
      <c r="B11" s="18" t="s">
        <v>32</v>
      </c>
      <c r="C11" s="19">
        <v>6.5000000000000002E-2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A3C94-E5E7-4081-9E46-93B930AC9ADE}">
  <dimension ref="B2:E12"/>
  <sheetViews>
    <sheetView workbookViewId="0">
      <selection activeCell="F17" sqref="F17"/>
    </sheetView>
  </sheetViews>
  <sheetFormatPr defaultRowHeight="15" x14ac:dyDescent="0.25"/>
  <cols>
    <col min="2" max="2" width="9.85546875" customWidth="1"/>
    <col min="3" max="3" width="12.85546875" customWidth="1"/>
    <col min="4" max="4" width="5" customWidth="1"/>
  </cols>
  <sheetData>
    <row r="2" spans="2:5" ht="24" x14ac:dyDescent="0.25">
      <c r="B2" s="20" t="s">
        <v>33</v>
      </c>
      <c r="C2" s="21" t="s">
        <v>34</v>
      </c>
      <c r="D2" s="20" t="s">
        <v>36</v>
      </c>
      <c r="E2" s="21" t="s">
        <v>38</v>
      </c>
    </row>
    <row r="3" spans="2:5" x14ac:dyDescent="0.25">
      <c r="B3" s="22" t="s">
        <v>39</v>
      </c>
      <c r="C3" s="23">
        <v>33326</v>
      </c>
      <c r="D3" s="24">
        <f t="shared" ref="D3:D12" ca="1" si="0">DATEDIF(C3,TODAY(),"Y")</f>
        <v>29</v>
      </c>
      <c r="E3" s="24"/>
    </row>
    <row r="4" spans="2:5" x14ac:dyDescent="0.25">
      <c r="B4" s="22" t="s">
        <v>40</v>
      </c>
      <c r="C4" s="23">
        <v>30075</v>
      </c>
      <c r="D4" s="24">
        <f t="shared" ca="1" si="0"/>
        <v>38</v>
      </c>
      <c r="E4" s="24"/>
    </row>
    <row r="5" spans="2:5" x14ac:dyDescent="0.25">
      <c r="B5" s="22" t="s">
        <v>41</v>
      </c>
      <c r="C5" s="23">
        <v>30742</v>
      </c>
      <c r="D5" s="24">
        <f t="shared" ca="1" si="0"/>
        <v>36</v>
      </c>
      <c r="E5" s="24"/>
    </row>
    <row r="6" spans="2:5" x14ac:dyDescent="0.25">
      <c r="B6" s="22" t="s">
        <v>42</v>
      </c>
      <c r="C6" s="23">
        <v>34754</v>
      </c>
      <c r="D6" s="24">
        <f t="shared" ca="1" si="0"/>
        <v>25</v>
      </c>
      <c r="E6" s="24"/>
    </row>
    <row r="7" spans="2:5" x14ac:dyDescent="0.25">
      <c r="B7" s="22" t="s">
        <v>43</v>
      </c>
      <c r="C7" s="23">
        <v>31573</v>
      </c>
      <c r="D7" s="24">
        <f t="shared" ca="1" si="0"/>
        <v>34</v>
      </c>
      <c r="E7" s="24"/>
    </row>
    <row r="8" spans="2:5" x14ac:dyDescent="0.25">
      <c r="B8" s="22" t="s">
        <v>44</v>
      </c>
      <c r="C8" s="23">
        <v>25455</v>
      </c>
      <c r="D8" s="24">
        <f t="shared" ca="1" si="0"/>
        <v>51</v>
      </c>
      <c r="E8" s="24"/>
    </row>
    <row r="9" spans="2:5" x14ac:dyDescent="0.25">
      <c r="B9" s="22" t="s">
        <v>45</v>
      </c>
      <c r="C9" s="23">
        <v>22801</v>
      </c>
      <c r="D9" s="24">
        <f t="shared" ca="1" si="0"/>
        <v>58</v>
      </c>
      <c r="E9" s="24"/>
    </row>
    <row r="10" spans="2:5" x14ac:dyDescent="0.25">
      <c r="B10" s="22" t="s">
        <v>46</v>
      </c>
      <c r="C10" s="23">
        <v>29688</v>
      </c>
      <c r="D10" s="24">
        <f t="shared" ca="1" si="0"/>
        <v>39</v>
      </c>
      <c r="E10" s="24"/>
    </row>
    <row r="11" spans="2:5" x14ac:dyDescent="0.25">
      <c r="B11" s="22" t="s">
        <v>47</v>
      </c>
      <c r="C11" s="23">
        <v>30773</v>
      </c>
      <c r="D11" s="24">
        <f t="shared" ca="1" si="0"/>
        <v>36</v>
      </c>
      <c r="E11" s="24"/>
    </row>
    <row r="12" spans="2:5" x14ac:dyDescent="0.25">
      <c r="B12" s="22" t="s">
        <v>48</v>
      </c>
      <c r="C12" s="23">
        <v>30277</v>
      </c>
      <c r="D12" s="24">
        <f t="shared" ca="1" si="0"/>
        <v>38</v>
      </c>
      <c r="E12" s="2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A266-5F1E-43CC-95C8-78B4323C9BEE}">
  <dimension ref="B2:G12"/>
  <sheetViews>
    <sheetView workbookViewId="0">
      <selection activeCell="I14" sqref="I14"/>
    </sheetView>
  </sheetViews>
  <sheetFormatPr defaultRowHeight="15" x14ac:dyDescent="0.25"/>
  <cols>
    <col min="2" max="2" width="9.85546875" customWidth="1"/>
    <col min="3" max="3" width="12.85546875" customWidth="1"/>
    <col min="4" max="4" width="11.28515625" bestFit="1" customWidth="1"/>
    <col min="5" max="5" width="5" customWidth="1"/>
    <col min="6" max="6" width="8.85546875" bestFit="1" customWidth="1"/>
  </cols>
  <sheetData>
    <row r="2" spans="2:7" ht="24" x14ac:dyDescent="0.25">
      <c r="B2" s="20" t="s">
        <v>33</v>
      </c>
      <c r="C2" s="21" t="s">
        <v>34</v>
      </c>
      <c r="D2" s="21" t="s">
        <v>35</v>
      </c>
      <c r="E2" s="20" t="s">
        <v>36</v>
      </c>
      <c r="F2" s="21" t="s">
        <v>37</v>
      </c>
      <c r="G2" s="21" t="s">
        <v>38</v>
      </c>
    </row>
    <row r="3" spans="2:7" x14ac:dyDescent="0.25">
      <c r="B3" s="22" t="s">
        <v>39</v>
      </c>
      <c r="C3" s="23">
        <v>29674</v>
      </c>
      <c r="D3" s="23">
        <v>38353</v>
      </c>
      <c r="E3" s="24">
        <v>39</v>
      </c>
      <c r="F3" s="24">
        <v>15</v>
      </c>
      <c r="G3" s="24"/>
    </row>
    <row r="4" spans="2:7" x14ac:dyDescent="0.25">
      <c r="B4" s="22" t="s">
        <v>40</v>
      </c>
      <c r="C4" s="23">
        <v>28979</v>
      </c>
      <c r="D4" s="23">
        <v>39814</v>
      </c>
      <c r="E4" s="24">
        <v>41</v>
      </c>
      <c r="F4" s="24">
        <v>11</v>
      </c>
      <c r="G4" s="24"/>
    </row>
    <row r="5" spans="2:7" x14ac:dyDescent="0.25">
      <c r="B5" s="22" t="s">
        <v>41</v>
      </c>
      <c r="C5" s="23">
        <v>27089</v>
      </c>
      <c r="D5" s="23">
        <v>35431</v>
      </c>
      <c r="E5" s="24">
        <v>46</v>
      </c>
      <c r="F5" s="24">
        <v>23</v>
      </c>
      <c r="G5" s="24"/>
    </row>
    <row r="6" spans="2:7" x14ac:dyDescent="0.25">
      <c r="B6" s="22" t="s">
        <v>42</v>
      </c>
      <c r="C6" s="23">
        <v>31102</v>
      </c>
      <c r="D6" s="23">
        <v>40909</v>
      </c>
      <c r="E6" s="24">
        <v>35</v>
      </c>
      <c r="F6" s="24">
        <v>8</v>
      </c>
      <c r="G6" s="24"/>
    </row>
    <row r="7" spans="2:7" x14ac:dyDescent="0.25">
      <c r="B7" s="22" t="s">
        <v>43</v>
      </c>
      <c r="C7" s="23">
        <v>27921</v>
      </c>
      <c r="D7" s="23">
        <v>37174</v>
      </c>
      <c r="E7" s="24">
        <v>44</v>
      </c>
      <c r="F7" s="24">
        <v>19</v>
      </c>
      <c r="G7" s="24"/>
    </row>
    <row r="8" spans="2:7" x14ac:dyDescent="0.25">
      <c r="B8" s="22" t="s">
        <v>44</v>
      </c>
      <c r="C8" s="23">
        <v>21802</v>
      </c>
      <c r="D8" s="23">
        <v>32599</v>
      </c>
      <c r="E8" s="24">
        <v>61</v>
      </c>
      <c r="F8" s="24">
        <v>31</v>
      </c>
      <c r="G8" s="24"/>
    </row>
    <row r="9" spans="2:7" x14ac:dyDescent="0.25">
      <c r="B9" s="22" t="s">
        <v>45</v>
      </c>
      <c r="C9" s="23">
        <v>22801</v>
      </c>
      <c r="D9" s="23">
        <v>33725</v>
      </c>
      <c r="E9" s="24">
        <v>58</v>
      </c>
      <c r="F9" s="24">
        <v>28</v>
      </c>
      <c r="G9" s="24"/>
    </row>
    <row r="10" spans="2:7" x14ac:dyDescent="0.25">
      <c r="B10" s="22" t="s">
        <v>46</v>
      </c>
      <c r="C10" s="23">
        <v>29688</v>
      </c>
      <c r="D10" s="23">
        <v>38838</v>
      </c>
      <c r="E10" s="24">
        <v>39</v>
      </c>
      <c r="F10" s="24">
        <v>14</v>
      </c>
      <c r="G10" s="24"/>
    </row>
    <row r="11" spans="2:7" x14ac:dyDescent="0.25">
      <c r="B11" s="22" t="s">
        <v>47</v>
      </c>
      <c r="C11" s="23">
        <v>30773</v>
      </c>
      <c r="D11" s="23">
        <v>40179</v>
      </c>
      <c r="E11" s="24">
        <v>36</v>
      </c>
      <c r="F11" s="24">
        <v>10</v>
      </c>
      <c r="G11" s="24"/>
    </row>
    <row r="12" spans="2:7" x14ac:dyDescent="0.25">
      <c r="B12" s="22" t="s">
        <v>48</v>
      </c>
      <c r="C12" s="23">
        <v>30277</v>
      </c>
      <c r="D12" s="23">
        <v>40909</v>
      </c>
      <c r="E12" s="24">
        <v>38</v>
      </c>
      <c r="F12" s="24">
        <v>8</v>
      </c>
      <c r="G12" s="2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B27D-9DDD-4994-900E-2CC4A0968B30}">
  <dimension ref="B2:E12"/>
  <sheetViews>
    <sheetView workbookViewId="0">
      <selection activeCell="D1" sqref="D1:D1048576"/>
    </sheetView>
  </sheetViews>
  <sheetFormatPr defaultRowHeight="15" x14ac:dyDescent="0.25"/>
  <cols>
    <col min="2" max="2" width="9.85546875" customWidth="1"/>
    <col min="3" max="3" width="11.28515625" bestFit="1" customWidth="1"/>
    <col min="4" max="4" width="16.28515625" bestFit="1" customWidth="1"/>
    <col min="5" max="5" width="7.28515625" bestFit="1" customWidth="1"/>
  </cols>
  <sheetData>
    <row r="2" spans="2:5" ht="24" x14ac:dyDescent="0.25">
      <c r="B2" s="20" t="s">
        <v>33</v>
      </c>
      <c r="C2" s="21" t="s">
        <v>35</v>
      </c>
      <c r="D2" s="20" t="s">
        <v>50</v>
      </c>
      <c r="E2" s="21" t="s">
        <v>38</v>
      </c>
    </row>
    <row r="3" spans="2:5" x14ac:dyDescent="0.25">
      <c r="B3" s="22" t="s">
        <v>39</v>
      </c>
      <c r="C3" s="23">
        <v>38353</v>
      </c>
      <c r="D3" s="24" t="s">
        <v>51</v>
      </c>
      <c r="E3" s="25"/>
    </row>
    <row r="4" spans="2:5" x14ac:dyDescent="0.25">
      <c r="B4" s="22" t="s">
        <v>40</v>
      </c>
      <c r="C4" s="23">
        <v>39814</v>
      </c>
      <c r="D4" s="24" t="s">
        <v>52</v>
      </c>
      <c r="E4" s="25"/>
    </row>
    <row r="5" spans="2:5" x14ac:dyDescent="0.25">
      <c r="B5" s="22" t="s">
        <v>41</v>
      </c>
      <c r="C5" s="23">
        <v>35431</v>
      </c>
      <c r="D5" s="24" t="s">
        <v>51</v>
      </c>
      <c r="E5" s="25"/>
    </row>
    <row r="6" spans="2:5" x14ac:dyDescent="0.25">
      <c r="B6" s="22" t="s">
        <v>42</v>
      </c>
      <c r="C6" s="23">
        <v>40909</v>
      </c>
      <c r="D6" s="24" t="s">
        <v>53</v>
      </c>
      <c r="E6" s="25"/>
    </row>
    <row r="7" spans="2:5" x14ac:dyDescent="0.25">
      <c r="B7" s="22" t="s">
        <v>43</v>
      </c>
      <c r="C7" s="23">
        <v>37174</v>
      </c>
      <c r="D7" s="24" t="s">
        <v>52</v>
      </c>
      <c r="E7" s="25"/>
    </row>
    <row r="8" spans="2:5" x14ac:dyDescent="0.25">
      <c r="B8" s="22" t="s">
        <v>44</v>
      </c>
      <c r="C8" s="23">
        <v>32599</v>
      </c>
      <c r="D8" s="24" t="s">
        <v>53</v>
      </c>
      <c r="E8" s="25"/>
    </row>
    <row r="9" spans="2:5" x14ac:dyDescent="0.25">
      <c r="B9" s="22" t="s">
        <v>45</v>
      </c>
      <c r="C9" s="23">
        <v>33725</v>
      </c>
      <c r="D9" s="24" t="s">
        <v>51</v>
      </c>
      <c r="E9" s="25"/>
    </row>
    <row r="10" spans="2:5" x14ac:dyDescent="0.25">
      <c r="B10" s="22" t="s">
        <v>46</v>
      </c>
      <c r="C10" s="23">
        <v>38838</v>
      </c>
      <c r="D10" s="24" t="s">
        <v>51</v>
      </c>
      <c r="E10" s="25"/>
    </row>
    <row r="11" spans="2:5" x14ac:dyDescent="0.25">
      <c r="B11" s="22" t="s">
        <v>47</v>
      </c>
      <c r="C11" s="23">
        <v>40179</v>
      </c>
      <c r="D11" s="24" t="s">
        <v>53</v>
      </c>
      <c r="E11" s="25"/>
    </row>
    <row r="12" spans="2:5" x14ac:dyDescent="0.25">
      <c r="B12" s="22" t="s">
        <v>48</v>
      </c>
      <c r="C12" s="23">
        <v>40909</v>
      </c>
      <c r="D12" s="24" t="s">
        <v>52</v>
      </c>
      <c r="E12" s="2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F8DB0-EA23-486E-8DE7-4F487781CDAC}">
  <dimension ref="B2:F12"/>
  <sheetViews>
    <sheetView workbookViewId="0">
      <selection activeCell="C4" sqref="C4"/>
    </sheetView>
  </sheetViews>
  <sheetFormatPr defaultRowHeight="15" x14ac:dyDescent="0.25"/>
  <cols>
    <col min="2" max="2" width="9.85546875" customWidth="1"/>
    <col min="3" max="3" width="11.28515625" bestFit="1" customWidth="1"/>
    <col min="4" max="4" width="10" bestFit="1" customWidth="1"/>
    <col min="5" max="5" width="16.28515625" bestFit="1" customWidth="1"/>
    <col min="6" max="6" width="7.28515625" bestFit="1" customWidth="1"/>
  </cols>
  <sheetData>
    <row r="2" spans="2:6" ht="24" x14ac:dyDescent="0.25">
      <c r="B2" s="20" t="s">
        <v>33</v>
      </c>
      <c r="C2" s="21" t="s">
        <v>35</v>
      </c>
      <c r="D2" s="21" t="s">
        <v>49</v>
      </c>
      <c r="E2" s="20" t="s">
        <v>50</v>
      </c>
      <c r="F2" s="21" t="s">
        <v>38</v>
      </c>
    </row>
    <row r="3" spans="2:6" x14ac:dyDescent="0.25">
      <c r="B3" s="22" t="s">
        <v>39</v>
      </c>
      <c r="C3" s="23">
        <v>42005</v>
      </c>
      <c r="D3" s="24">
        <f t="shared" ref="D3:D12" ca="1" si="0">DATEDIF(C3,TODAY(),"Y")</f>
        <v>5</v>
      </c>
      <c r="E3" s="24" t="s">
        <v>51</v>
      </c>
      <c r="F3" s="25"/>
    </row>
    <row r="4" spans="2:6" x14ac:dyDescent="0.25">
      <c r="B4" s="22" t="s">
        <v>40</v>
      </c>
      <c r="C4" s="23">
        <v>39814</v>
      </c>
      <c r="D4" s="24">
        <f t="shared" ca="1" si="0"/>
        <v>11</v>
      </c>
      <c r="E4" s="24" t="s">
        <v>52</v>
      </c>
      <c r="F4" s="25"/>
    </row>
    <row r="5" spans="2:6" x14ac:dyDescent="0.25">
      <c r="B5" s="22" t="s">
        <v>41</v>
      </c>
      <c r="C5" s="23">
        <v>35431</v>
      </c>
      <c r="D5" s="24">
        <f t="shared" ca="1" si="0"/>
        <v>23</v>
      </c>
      <c r="E5" s="24" t="s">
        <v>51</v>
      </c>
      <c r="F5" s="25"/>
    </row>
    <row r="6" spans="2:6" x14ac:dyDescent="0.25">
      <c r="B6" s="22" t="s">
        <v>42</v>
      </c>
      <c r="C6" s="23">
        <v>40909</v>
      </c>
      <c r="D6" s="24">
        <f t="shared" ca="1" si="0"/>
        <v>8</v>
      </c>
      <c r="E6" s="24" t="s">
        <v>53</v>
      </c>
      <c r="F6" s="25"/>
    </row>
    <row r="7" spans="2:6" x14ac:dyDescent="0.25">
      <c r="B7" s="22" t="s">
        <v>43</v>
      </c>
      <c r="C7" s="23">
        <v>37174</v>
      </c>
      <c r="D7" s="24">
        <f t="shared" ca="1" si="0"/>
        <v>19</v>
      </c>
      <c r="E7" s="24" t="s">
        <v>52</v>
      </c>
      <c r="F7" s="25"/>
    </row>
    <row r="8" spans="2:6" x14ac:dyDescent="0.25">
      <c r="B8" s="22" t="s">
        <v>44</v>
      </c>
      <c r="C8" s="23">
        <v>32599</v>
      </c>
      <c r="D8" s="24">
        <f t="shared" ca="1" si="0"/>
        <v>31</v>
      </c>
      <c r="E8" s="24" t="s">
        <v>53</v>
      </c>
      <c r="F8" s="25"/>
    </row>
    <row r="9" spans="2:6" x14ac:dyDescent="0.25">
      <c r="B9" s="22" t="s">
        <v>45</v>
      </c>
      <c r="C9" s="23">
        <v>33725</v>
      </c>
      <c r="D9" s="24">
        <f t="shared" ca="1" si="0"/>
        <v>28</v>
      </c>
      <c r="E9" s="24" t="s">
        <v>51</v>
      </c>
      <c r="F9" s="25"/>
    </row>
    <row r="10" spans="2:6" x14ac:dyDescent="0.25">
      <c r="B10" s="22" t="s">
        <v>46</v>
      </c>
      <c r="C10" s="23">
        <v>38838</v>
      </c>
      <c r="D10" s="24">
        <f t="shared" ca="1" si="0"/>
        <v>14</v>
      </c>
      <c r="E10" s="24" t="s">
        <v>51</v>
      </c>
      <c r="F10" s="25"/>
    </row>
    <row r="11" spans="2:6" x14ac:dyDescent="0.25">
      <c r="B11" s="22" t="s">
        <v>47</v>
      </c>
      <c r="C11" s="23">
        <v>40179</v>
      </c>
      <c r="D11" s="24">
        <f t="shared" ca="1" si="0"/>
        <v>10</v>
      </c>
      <c r="E11" s="24" t="s">
        <v>53</v>
      </c>
      <c r="F11" s="25"/>
    </row>
    <row r="12" spans="2:6" x14ac:dyDescent="0.25">
      <c r="B12" s="22" t="s">
        <v>48</v>
      </c>
      <c r="C12" s="23">
        <v>40909</v>
      </c>
      <c r="D12" s="24">
        <f t="shared" ca="1" si="0"/>
        <v>8</v>
      </c>
      <c r="E12" s="24" t="s">
        <v>52</v>
      </c>
      <c r="F12" s="25"/>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49152-48D5-437B-93E6-4BE53F7CD3DB}">
  <dimension ref="B2:D12"/>
  <sheetViews>
    <sheetView workbookViewId="0">
      <selection activeCell="H9" sqref="H9"/>
    </sheetView>
  </sheetViews>
  <sheetFormatPr defaultRowHeight="15" x14ac:dyDescent="0.25"/>
  <cols>
    <col min="2" max="2" width="9.85546875" customWidth="1"/>
    <col min="3" max="3" width="16.28515625" bestFit="1" customWidth="1"/>
    <col min="4" max="4" width="7.28515625" bestFit="1" customWidth="1"/>
  </cols>
  <sheetData>
    <row r="2" spans="2:4" x14ac:dyDescent="0.25">
      <c r="B2" s="20" t="s">
        <v>33</v>
      </c>
      <c r="C2" s="20" t="s">
        <v>50</v>
      </c>
      <c r="D2" s="21" t="s">
        <v>38</v>
      </c>
    </row>
    <row r="3" spans="2:4" x14ac:dyDescent="0.25">
      <c r="B3" s="22" t="s">
        <v>39</v>
      </c>
      <c r="C3" s="24" t="s">
        <v>51</v>
      </c>
      <c r="D3" s="26"/>
    </row>
    <row r="4" spans="2:4" x14ac:dyDescent="0.25">
      <c r="B4" s="22" t="s">
        <v>40</v>
      </c>
      <c r="C4" s="24" t="s">
        <v>52</v>
      </c>
      <c r="D4" s="26"/>
    </row>
    <row r="5" spans="2:4" x14ac:dyDescent="0.25">
      <c r="B5" s="22" t="s">
        <v>41</v>
      </c>
      <c r="C5" s="24" t="s">
        <v>51</v>
      </c>
      <c r="D5" s="26"/>
    </row>
    <row r="6" spans="2:4" x14ac:dyDescent="0.25">
      <c r="B6" s="22" t="s">
        <v>42</v>
      </c>
      <c r="C6" s="24" t="s">
        <v>53</v>
      </c>
      <c r="D6" s="26"/>
    </row>
    <row r="7" spans="2:4" x14ac:dyDescent="0.25">
      <c r="B7" s="22" t="s">
        <v>43</v>
      </c>
      <c r="C7" s="24" t="s">
        <v>52</v>
      </c>
      <c r="D7" s="26"/>
    </row>
    <row r="8" spans="2:4" x14ac:dyDescent="0.25">
      <c r="B8" s="22" t="s">
        <v>44</v>
      </c>
      <c r="C8" s="24" t="s">
        <v>53</v>
      </c>
      <c r="D8" s="26"/>
    </row>
    <row r="9" spans="2:4" x14ac:dyDescent="0.25">
      <c r="B9" s="22" t="s">
        <v>54</v>
      </c>
      <c r="C9" s="24" t="s">
        <v>55</v>
      </c>
      <c r="D9" s="26"/>
    </row>
    <row r="10" spans="2:4" x14ac:dyDescent="0.25">
      <c r="B10" s="22" t="s">
        <v>56</v>
      </c>
      <c r="C10" s="24" t="s">
        <v>55</v>
      </c>
      <c r="D10" s="26"/>
    </row>
    <row r="11" spans="2:4" x14ac:dyDescent="0.25">
      <c r="B11" s="22" t="s">
        <v>47</v>
      </c>
      <c r="C11" s="24" t="s">
        <v>53</v>
      </c>
      <c r="D11" s="26"/>
    </row>
    <row r="12" spans="2:4" x14ac:dyDescent="0.25">
      <c r="B12" s="22" t="s">
        <v>48</v>
      </c>
      <c r="C12" s="24" t="s">
        <v>52</v>
      </c>
      <c r="D12" s="2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Funzione SE (1)</vt:lpstr>
      <vt:lpstr>Funzione SE  (2)</vt:lpstr>
      <vt:lpstr>Funzione SE  (3)</vt:lpstr>
      <vt:lpstr>Funzione SE  (4)</vt:lpstr>
      <vt:lpstr>Funzione SE  (5)</vt:lpstr>
      <vt:lpstr>Funzione SE  (6)</vt:lpstr>
      <vt:lpstr>Funzione SE  (7)</vt:lpstr>
      <vt:lpstr>Funzione SE  (8)</vt:lpstr>
      <vt:lpstr>Funzione SE  (9)</vt:lpstr>
      <vt:lpstr>Funzione SE  (10)</vt:lpstr>
      <vt:lpstr>Funzione SE  (11)</vt:lpstr>
      <vt:lpstr>Funzione SE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valter borsato</dc:creator>
  <cp:lastModifiedBy>valter borsato</cp:lastModifiedBy>
  <dcterms:created xsi:type="dcterms:W3CDTF">2020-11-22T09:03:17Z</dcterms:created>
  <dcterms:modified xsi:type="dcterms:W3CDTF">2020-11-22T15:14:31Z</dcterms:modified>
</cp:coreProperties>
</file>