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269eda53e912d79f/valterborsato.it/area-riservata-excel/"/>
    </mc:Choice>
  </mc:AlternateContent>
  <xr:revisionPtr revIDLastSave="314" documentId="11_2A8CF46CE785639E7EFE1CC7470212D972CA8AEF" xr6:coauthVersionLast="47" xr6:coauthVersionMax="47" xr10:uidLastSave="{7448F842-6110-458D-8B88-AF201C192C9A}"/>
  <bookViews>
    <workbookView xWindow="-120" yWindow="-120" windowWidth="20730" windowHeight="11160" xr2:uid="{00000000-000D-0000-FFFF-FFFF00000000}"/>
  </bookViews>
  <sheets>
    <sheet name="scheda_ordinativo" sheetId="3" r:id="rId1"/>
    <sheet name="prodotti" sheetId="2" r:id="rId2"/>
    <sheet name="clienti" sheetId="9" r:id="rId3"/>
    <sheet name="CONFRONTA_INDICE" sheetId="6" r:id="rId4"/>
    <sheet name="immagini" sheetId="13" r:id="rId5"/>
    <sheet name="RIF.COLONNA" sheetId="12" r:id="rId6"/>
    <sheet name="CERCA.X" sheetId="4" r:id="rId7"/>
    <sheet name="INDIRETTO" sheetId="10" r:id="rId8"/>
    <sheet name="FILTRO" sheetId="8" r:id="rId9"/>
    <sheet name="SCARTO" sheetId="15" r:id="rId10"/>
  </sheets>
  <definedNames>
    <definedName name="_xlnm._FilterDatabase" localSheetId="8" hidden="1">FILTRO!$A$1:$E$101</definedName>
    <definedName name="_xlnm._FilterDatabase" localSheetId="4" hidden="1">immagini!$B$6:$F$21</definedName>
    <definedName name="_xlnm._FilterDatabase" localSheetId="5" hidden="1">'RIF.COLONNA'!$A$1:$E$101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3" l="1"/>
  <c r="C5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<sst xmlns="http://schemas.openxmlformats.org/spreadsheetml/2006/main" count="1102" uniqueCount="269">
  <si>
    <t>Snowboard</t>
  </si>
  <si>
    <t>MONO</t>
  </si>
  <si>
    <t>EVOL</t>
  </si>
  <si>
    <t>ROUTER</t>
  </si>
  <si>
    <t>FOCUS</t>
  </si>
  <si>
    <t>MAIMED</t>
  </si>
  <si>
    <t>FRONT</t>
  </si>
  <si>
    <t>CARGO</t>
  </si>
  <si>
    <t>FRANK</t>
  </si>
  <si>
    <t>PRISON</t>
  </si>
  <si>
    <t>SOLID</t>
  </si>
  <si>
    <t>DIABLO</t>
  </si>
  <si>
    <t>EVIL</t>
  </si>
  <si>
    <t>SLOGAN</t>
  </si>
  <si>
    <t>totale</t>
  </si>
  <si>
    <t>prezzo unitario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</si>
  <si>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</si>
  <si>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</si>
  <si>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</si>
  <si>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</si>
  <si>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</si>
  <si>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</si>
  <si>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</si>
  <si>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</si>
  <si>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</si>
  <si>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</si>
  <si>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</si>
  <si>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</si>
  <si>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</si>
  <si>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Descrizione</t>
  </si>
  <si>
    <t>Quantità</t>
  </si>
  <si>
    <t xml:space="preserve">prezzo </t>
  </si>
  <si>
    <t>codice</t>
  </si>
  <si>
    <t xml:space="preserve">Codice </t>
  </si>
  <si>
    <t>Categoria prodotto</t>
  </si>
  <si>
    <t>modello</t>
  </si>
  <si>
    <t xml:space="preserve">Indirizzo </t>
  </si>
  <si>
    <t>Partita iva</t>
  </si>
  <si>
    <t>Vicenza</t>
  </si>
  <si>
    <t>04252440001</t>
  </si>
  <si>
    <t>Via dei Crocchi. 103</t>
  </si>
  <si>
    <t>Verona</t>
  </si>
  <si>
    <t>00125846530</t>
  </si>
  <si>
    <t>Via Babele, 37</t>
  </si>
  <si>
    <t>Padova</t>
  </si>
  <si>
    <t>03285532200</t>
  </si>
  <si>
    <t>Via Battisti, 2</t>
  </si>
  <si>
    <t>02568426852</t>
  </si>
  <si>
    <t>Via Sartori, 11</t>
  </si>
  <si>
    <t>00021574162</t>
  </si>
  <si>
    <t>c1</t>
  </si>
  <si>
    <t>c2</t>
  </si>
  <si>
    <t>c3</t>
  </si>
  <si>
    <t>c4</t>
  </si>
  <si>
    <t>c5</t>
  </si>
  <si>
    <t>Sport 1999</t>
  </si>
  <si>
    <t>Via dell'odissea, 13</t>
  </si>
  <si>
    <t>Non solo SCI</t>
  </si>
  <si>
    <t>Montagna 6000</t>
  </si>
  <si>
    <t xml:space="preserve">Sport </t>
  </si>
  <si>
    <t>Snow &amp; Snow</t>
  </si>
  <si>
    <t>ragione sociale</t>
  </si>
  <si>
    <t>città</t>
  </si>
  <si>
    <t>codice cliente</t>
  </si>
  <si>
    <t>Giacche Snowboard</t>
  </si>
  <si>
    <t>Pantaloni Snowboard</t>
  </si>
  <si>
    <t>Scarponi</t>
  </si>
  <si>
    <t>C2</t>
  </si>
  <si>
    <t>Giacca</t>
  </si>
  <si>
    <t>Pantalone</t>
  </si>
  <si>
    <t>a14</t>
  </si>
  <si>
    <t>a15</t>
  </si>
  <si>
    <t>BALANCE</t>
  </si>
  <si>
    <t>COMP</t>
  </si>
  <si>
    <t>Codice</t>
  </si>
  <si>
    <t>Categoria</t>
  </si>
  <si>
    <t>Modello</t>
  </si>
  <si>
    <t>Marca</t>
  </si>
  <si>
    <t>Prezzo (€)</t>
  </si>
  <si>
    <t>SKI-0001</t>
  </si>
  <si>
    <t>Sci</t>
  </si>
  <si>
    <t>Xtreme 2000</t>
  </si>
  <si>
    <t>AlpinX</t>
  </si>
  <si>
    <t>SKI-0002</t>
  </si>
  <si>
    <t>Freeride Pro</t>
  </si>
  <si>
    <t>SnowTech</t>
  </si>
  <si>
    <t>SKI-0003</t>
  </si>
  <si>
    <t>Scarponi da sci</t>
  </si>
  <si>
    <t>Alpine Fit</t>
  </si>
  <si>
    <t>Blizzard</t>
  </si>
  <si>
    <t>SKI-0004</t>
  </si>
  <si>
    <t>Scarponi da snowboard</t>
  </si>
  <si>
    <t>Stormrider</t>
  </si>
  <si>
    <t>SKI-0005</t>
  </si>
  <si>
    <t>Casco</t>
  </si>
  <si>
    <t>HeadGuard 3</t>
  </si>
  <si>
    <t>PeakPro</t>
  </si>
  <si>
    <t>SKI-0006</t>
  </si>
  <si>
    <t>Maschera</t>
  </si>
  <si>
    <t>Vision Max</t>
  </si>
  <si>
    <t>ClearSight</t>
  </si>
  <si>
    <t>SKI-0007</t>
  </si>
  <si>
    <t>Bastoncini</t>
  </si>
  <si>
    <t>PolePower</t>
  </si>
  <si>
    <t>PoleMasters</t>
  </si>
  <si>
    <t>SKI-0008</t>
  </si>
  <si>
    <t>Guanti</t>
  </si>
  <si>
    <t>Grip+ Series</t>
  </si>
  <si>
    <t>FrostGrip</t>
  </si>
  <si>
    <t>SKI-0009</t>
  </si>
  <si>
    <t>Tuta da sci</t>
  </si>
  <si>
    <t>IceSuit</t>
  </si>
  <si>
    <t>IcePeak</t>
  </si>
  <si>
    <t>SKI-0010</t>
  </si>
  <si>
    <t>Giaccone da snowboard</t>
  </si>
  <si>
    <t>SnowShield</t>
  </si>
  <si>
    <t>SkyGuard</t>
  </si>
  <si>
    <t>SKI-0011</t>
  </si>
  <si>
    <t>Carver 3000</t>
  </si>
  <si>
    <t>MountainKing</t>
  </si>
  <si>
    <t>SKI-0012</t>
  </si>
  <si>
    <t>Powder Slayer</t>
  </si>
  <si>
    <t>SKI-0013</t>
  </si>
  <si>
    <t>Summit Flex</t>
  </si>
  <si>
    <t>SummitGear</t>
  </si>
  <si>
    <t>SKI-0014</t>
  </si>
  <si>
    <t>Board Stomp</t>
  </si>
  <si>
    <t>RideSafe</t>
  </si>
  <si>
    <t>SKI-0015</t>
  </si>
  <si>
    <t>SafeTech</t>
  </si>
  <si>
    <t>SKI-0016</t>
  </si>
  <si>
    <t>ClearView</t>
  </si>
  <si>
    <t>ViewMax</t>
  </si>
  <si>
    <t>SKI-0017</t>
  </si>
  <si>
    <t>PowerStick</t>
  </si>
  <si>
    <t>WarmFit</t>
  </si>
  <si>
    <t>SKI-0018</t>
  </si>
  <si>
    <t>HeatControl</t>
  </si>
  <si>
    <t>SKI-0019</t>
  </si>
  <si>
    <t>FrostShield</t>
  </si>
  <si>
    <t>SnowDefender</t>
  </si>
  <si>
    <t>SKI-0020</t>
  </si>
  <si>
    <t>MountPro</t>
  </si>
  <si>
    <t>prezzo</t>
  </si>
  <si>
    <t>alfa</t>
  </si>
  <si>
    <t xml:space="preserve">beta </t>
  </si>
  <si>
    <t>gamma</t>
  </si>
  <si>
    <t>delta</t>
  </si>
  <si>
    <t>epsilon</t>
  </si>
  <si>
    <t>omega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</si>
  <si>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</si>
  <si>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</si>
  <si>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</si>
  <si>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</si>
  <si>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</si>
  <si>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</si>
  <si>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</si>
  <si>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</si>
  <si>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</si>
  <si>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</si>
  <si>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</si>
  <si>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</si>
  <si>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ricerca</t>
  </si>
  <si>
    <t>IceGuard</t>
  </si>
  <si>
    <t>NordicWave</t>
  </si>
  <si>
    <t>FreezeMaster</t>
  </si>
  <si>
    <t>Blizzard Edge</t>
  </si>
  <si>
    <t>StickPro</t>
  </si>
  <si>
    <t>SnowFlare</t>
  </si>
  <si>
    <t>PowderWorks</t>
  </si>
  <si>
    <t>PeakTrail</t>
  </si>
  <si>
    <t>SkiFrost</t>
  </si>
  <si>
    <t>Speed Demon</t>
  </si>
  <si>
    <t>ChillFactor</t>
  </si>
  <si>
    <t>SKI-0021</t>
  </si>
  <si>
    <t>SKI-0022</t>
  </si>
  <si>
    <t>GlideWave</t>
  </si>
  <si>
    <t>GlideForce</t>
  </si>
  <si>
    <t>SKI-0023</t>
  </si>
  <si>
    <t>SKI-0024</t>
  </si>
  <si>
    <t>SKI-0025</t>
  </si>
  <si>
    <t>SKI-0026</t>
  </si>
  <si>
    <t>SKI-0027</t>
  </si>
  <si>
    <t>SKI-0028</t>
  </si>
  <si>
    <t>SKI-0029</t>
  </si>
  <si>
    <t>SKI-0030</t>
  </si>
  <si>
    <t>ShredMaster</t>
  </si>
  <si>
    <t>SKI-0031</t>
  </si>
  <si>
    <t>SKI-0032</t>
  </si>
  <si>
    <t>SKI-0033</t>
  </si>
  <si>
    <t>SKI-0034</t>
  </si>
  <si>
    <t>SKI-0035</t>
  </si>
  <si>
    <t>SKI-0036</t>
  </si>
  <si>
    <t>SKI-0037</t>
  </si>
  <si>
    <t>SKI-0038</t>
  </si>
  <si>
    <t>SKI-0039</t>
  </si>
  <si>
    <t>SKI-0040</t>
  </si>
  <si>
    <t>Winterforce</t>
  </si>
  <si>
    <t>SKI-0041</t>
  </si>
  <si>
    <t>SKI-0042</t>
  </si>
  <si>
    <t>SKI-0043</t>
  </si>
  <si>
    <t>SKI-0044</t>
  </si>
  <si>
    <t>SKI-0045</t>
  </si>
  <si>
    <t>SKI-0046</t>
  </si>
  <si>
    <t>SKI-0047</t>
  </si>
  <si>
    <t>SKI-0048</t>
  </si>
  <si>
    <t>HelmGuard</t>
  </si>
  <si>
    <t>SKI-0049</t>
  </si>
  <si>
    <t>SKI-0050</t>
  </si>
  <si>
    <t>SKI-0051</t>
  </si>
  <si>
    <t>SKI-0052</t>
  </si>
  <si>
    <t>SKI-0053</t>
  </si>
  <si>
    <t>SKI-0054</t>
  </si>
  <si>
    <t>SKI-0055</t>
  </si>
  <si>
    <t>SKI-0056</t>
  </si>
  <si>
    <t>SKI-0057</t>
  </si>
  <si>
    <t>ColdBreeze</t>
  </si>
  <si>
    <t>SKI-0058</t>
  </si>
  <si>
    <t>SnowSprint</t>
  </si>
  <si>
    <t>SKI-0059</t>
  </si>
  <si>
    <t>SKI-0060</t>
  </si>
  <si>
    <t>SKI-0061</t>
  </si>
  <si>
    <t>SKI-0062</t>
  </si>
  <si>
    <t>SKI-0063</t>
  </si>
  <si>
    <t>HyperRide</t>
  </si>
  <si>
    <t>SKI-0064</t>
  </si>
  <si>
    <t>SKI-0065</t>
  </si>
  <si>
    <t>SKI-0066</t>
  </si>
  <si>
    <t>SKI-0067</t>
  </si>
  <si>
    <t>SKI-0068</t>
  </si>
  <si>
    <t>SKI-0069</t>
  </si>
  <si>
    <t>SKI-0070</t>
  </si>
  <si>
    <t>SKI-0071</t>
  </si>
  <si>
    <t>SKI-0072</t>
  </si>
  <si>
    <t>SKI-0073</t>
  </si>
  <si>
    <t>SKI-0074</t>
  </si>
  <si>
    <t>SKI-0075</t>
  </si>
  <si>
    <t>SKI-0076</t>
  </si>
  <si>
    <t>SKI-0077</t>
  </si>
  <si>
    <t>SKI-0078</t>
  </si>
  <si>
    <t>SKI-0079</t>
  </si>
  <si>
    <t>SKI-0080</t>
  </si>
  <si>
    <t>SKI-0081</t>
  </si>
  <si>
    <t>SKI-0082</t>
  </si>
  <si>
    <t>SKI-0083</t>
  </si>
  <si>
    <t>SKI-0084</t>
  </si>
  <si>
    <t>SKI-0085</t>
  </si>
  <si>
    <t>SKI-0086</t>
  </si>
  <si>
    <t>SKI-0087</t>
  </si>
  <si>
    <t>SKI-0088</t>
  </si>
  <si>
    <t>SKI-0089</t>
  </si>
  <si>
    <t>SKI-0090</t>
  </si>
  <si>
    <t>SKI-0091</t>
  </si>
  <si>
    <t>SKI-0092</t>
  </si>
  <si>
    <t>SKI-0093</t>
  </si>
  <si>
    <t>SKI-0094</t>
  </si>
  <si>
    <t>SKI-0095</t>
  </si>
  <si>
    <t>SKI-0096</t>
  </si>
  <si>
    <t>SKI-0097</t>
  </si>
  <si>
    <t>SKI-0098</t>
  </si>
  <si>
    <t>SKI-0099</t>
  </si>
  <si>
    <t>SKI-0100</t>
  </si>
  <si>
    <t>immagine</t>
  </si>
  <si>
    <t>immgine modello</t>
  </si>
  <si>
    <t>Totale</t>
  </si>
  <si>
    <t>agenzia</t>
  </si>
  <si>
    <t>data finale</t>
  </si>
  <si>
    <t>data iniziale</t>
  </si>
  <si>
    <t>datq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</si>
</sst>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€&quot;\ * #,##0.00_-;\-&quot;€&quot;\ * #,##0.00_-;_-&quot;€&quot;\ * &quot;-&quot;??_-;_-@_-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44" fontId="0" fillId="0" borderId="1" xfId="2" applyFont="1" applyBorder="1"/>
    <xf numFmtId="0" fontId="6" fillId="0" borderId="0" xfId="0" applyFont="1"/>
    <xf numFmtId="44" fontId="0" fillId="0" borderId="0" xfId="2" applyFont="1" applyBorder="1"/>
    <xf numFmtId="44" fontId="6" fillId="0" borderId="1" xfId="2" applyFont="1" applyBorder="1"/>
    <xf numFmtId="44" fontId="6" fillId="0" borderId="1" xfId="0" applyNumberFormat="1" applyFont="1" applyBorder="1"/>
    <xf numFmtId="0" fontId="4" fillId="0" borderId="1" xfId="0" applyFont="1" applyBorder="1"/>
    <xf numFmtId="0" fontId="0" fillId="0" borderId="1" xfId="0" quotePrefix="1" applyBorder="1" applyAlignment="1">
      <alignment horizontal="center"/>
    </xf>
    <xf numFmtId="0" fontId="6" fillId="0" borderId="1" xfId="0" quotePrefix="1" applyFont="1" applyBorder="1"/>
    <xf numFmtId="0" fontId="4" fillId="0" borderId="0" xfId="0" applyFont="1"/>
    <xf numFmtId="0" fontId="0" fillId="0" borderId="0" xfId="0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0" xfId="0" quotePrefix="1" applyFont="1"/>
    <xf numFmtId="0" fontId="0" fillId="2" borderId="1" xfId="0" applyFill="1" applyBorder="1"/>
    <xf numFmtId="0" fontId="3" fillId="3" borderId="1" xfId="0" applyFont="1" applyFill="1" applyBorder="1"/>
    <xf numFmtId="0" fontId="6" fillId="0" borderId="1" xfId="0" applyFont="1" applyBorder="1"/>
    <xf numFmtId="44" fontId="7" fillId="0" borderId="0" xfId="2" applyFont="1" applyBorder="1" applyAlignment="1">
      <alignment horizontal="right"/>
    </xf>
    <xf numFmtId="0" fontId="8" fillId="4" borderId="1" xfId="0" applyFont="1" applyFill="1" applyBorder="1" applyAlignment="1">
      <alignment horizontal="center" vertical="top"/>
    </xf>
    <xf numFmtId="0" fontId="4" fillId="4" borderId="1" xfId="0" applyFont="1" applyFill="1" applyBorder="1"/>
    <xf numFmtId="0" fontId="0" fillId="4" borderId="1" xfId="0" applyFill="1" applyBorder="1"/>
    <xf numFmtId="0" fontId="3" fillId="4" borderId="1" xfId="0" applyFont="1" applyFill="1" applyBorder="1"/>
    <xf numFmtId="0" fontId="5" fillId="4" borderId="1" xfId="0" applyFont="1" applyFill="1" applyBorder="1"/>
    <xf numFmtId="0" fontId="5" fillId="4" borderId="1" xfId="0" applyFont="1" applyFill="1" applyBorder="1" applyAlignment="1">
      <alignment horizontal="center"/>
    </xf>
    <xf numFmtId="0" fontId="7" fillId="3" borderId="1" xfId="0" applyFont="1" applyFill="1" applyBorder="1"/>
    <xf numFmtId="0" fontId="10" fillId="0" borderId="1" xfId="0" applyFont="1" applyBorder="1"/>
    <xf numFmtId="44" fontId="10" fillId="0" borderId="1" xfId="2" applyFont="1" applyBorder="1"/>
    <xf numFmtId="0" fontId="9" fillId="4" borderId="1" xfId="0" applyFont="1" applyFill="1" applyBorder="1"/>
    <xf numFmtId="0" fontId="6" fillId="2" borderId="1" xfId="0" applyFont="1" applyFill="1" applyBorder="1" applyProtection="1">
      <protection locked="0"/>
    </xf>
    <xf numFmtId="44" fontId="0" fillId="0" borderId="1" xfId="2" applyFont="1" applyBorder="1" applyProtection="1">
      <protection locked="0"/>
    </xf>
    <xf numFmtId="44" fontId="0" fillId="0" borderId="1" xfId="2" applyFont="1" applyFill="1" applyBorder="1" applyProtection="1">
      <protection locked="0"/>
    </xf>
    <xf numFmtId="0" fontId="11" fillId="4" borderId="1" xfId="0" applyFont="1" applyFill="1" applyBorder="1" applyAlignment="1" applyProtection="1">
      <alignment horizontal="center" wrapText="1"/>
      <protection locked="0"/>
    </xf>
    <xf numFmtId="0" fontId="0" fillId="4" borderId="2" xfId="0" applyFill="1" applyBorder="1"/>
    <xf numFmtId="0" fontId="0" fillId="0" borderId="0" xfId="0" applyAlignment="1">
      <alignment horizontal="center"/>
    </xf>
    <xf numFmtId="0" fontId="7" fillId="3" borderId="1" xfId="0" applyFont="1" applyFill="1" applyBorder="1" applyAlignment="1">
      <alignment horizontal="center"/>
    </xf>
    <xf numFmtId="44" fontId="10" fillId="0" borderId="1" xfId="2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3"/>
    <xf numFmtId="44" fontId="0" fillId="0" borderId="1" xfId="4" applyFont="1" applyBorder="1" applyProtection="1">
      <protection locked="0"/>
    </xf>
    <xf numFmtId="44" fontId="0" fillId="0" borderId="1" xfId="4" applyFont="1" applyFill="1" applyBorder="1" applyProtection="1">
      <protection locked="0"/>
    </xf>
    <xf numFmtId="14" fontId="6" fillId="2" borderId="1" xfId="3" applyNumberFormat="1" applyFont="1" applyFill="1" applyBorder="1" applyProtection="1">
      <protection locked="0"/>
    </xf>
    <xf numFmtId="44" fontId="0" fillId="5" borderId="1" xfId="4" applyFont="1" applyFill="1" applyBorder="1" applyProtection="1">
      <protection locked="0"/>
    </xf>
    <xf numFmtId="0" fontId="12" fillId="6" borderId="1" xfId="3" applyFont="1" applyFill="1" applyBorder="1" applyAlignment="1" applyProtection="1">
      <alignment horizontal="center" wrapText="1"/>
      <protection locked="0"/>
    </xf>
    <xf numFmtId="44" fontId="6" fillId="0" borderId="3" xfId="0" applyNumberFormat="1" applyFont="1" applyBorder="1"/>
    <xf numFmtId="0" fontId="6" fillId="0" borderId="0" xfId="0" applyFont="1" applyBorder="1"/>
    <xf numFmtId="0" fontId="6" fillId="0" borderId="0" xfId="0" quotePrefix="1" applyFont="1" applyBorder="1"/>
    <xf numFmtId="0" fontId="6" fillId="0" borderId="0" xfId="0" applyFont="1" applyBorder="1" applyAlignment="1">
      <alignment horizontal="center"/>
    </xf>
    <xf numFmtId="44" fontId="6" fillId="0" borderId="0" xfId="2" applyFont="1" applyBorder="1"/>
    <xf numFmtId="44" fontId="6" fillId="0" borderId="0" xfId="0" applyNumberFormat="1" applyFont="1" applyBorder="1"/>
    <xf numFmtId="0" fontId="9" fillId="4" borderId="1" xfId="0" applyFont="1" applyFill="1" applyBorder="1" applyAlignment="1">
      <alignment horizontal="center"/>
    </xf>
  </cellXfs>
  <cellStyles count="5">
    <cellStyle name="Euro" xfId="1" xr:uid="{00000000-0005-0000-0000-000000000000}"/>
    <cellStyle name="Normale" xfId="0" builtinId="0"/>
    <cellStyle name="Normale 2" xfId="3" xr:uid="{4043A829-C190-42D1-BCB2-33780559E860}"/>
    <cellStyle name="Valuta" xfId="2" builtinId="4"/>
    <cellStyle name="Valuta 2" xfId="4" xr:uid="{F3F76601-45C2-439C-8F0D-B55F44966C4B}"/>
  </cellStyles>
  <dxfs count="1"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BFD5A315-5B4B-4114-A6EB-824C186B66E6}"/>
            </a:ext>
          </a:extLst>
        </xdr:cNvPr>
        <xdr:cNvSpPr txBox="1"/>
      </xdr:nvSpPr>
      <xdr:spPr>
        <a:xfrm>
          <a:off x="4561417" y="317500"/>
          <a:ext cx="2370666" cy="190500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it-IT" sz="2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Snowboard</a:t>
          </a:r>
          <a:r>
            <a:rPr lang="it-IT" sz="2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IT" sz="2400" b="1" i="0">
              <a:solidFill>
                <a:schemeClr val="accent4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Kosciuszko</a:t>
          </a:r>
          <a:endParaRPr lang="it-IT" sz="2000" b="1">
            <a:solidFill>
              <a:schemeClr val="accent4">
                <a:lumMod val="50000"/>
              </a:schemeClr>
            </a:solidFill>
            <a:effectLst/>
          </a:endParaRPr>
        </a:p>
        <a:p>
          <a:r>
            <a:rPr lang="it-IT" sz="1100">
              <a:solidFill>
                <a:sysClr val="windowText" lastClr="000000"/>
              </a:solidFill>
            </a:rPr>
            <a:t>Corso</a:t>
          </a:r>
          <a:r>
            <a:rPr lang="it-IT" sz="1100" baseline="0">
              <a:solidFill>
                <a:sysClr val="windowText" lastClr="000000"/>
              </a:solidFill>
            </a:rPr>
            <a:t> Australia 22 - Milano</a:t>
          </a:r>
        </a:p>
        <a:p>
          <a:r>
            <a:rPr lang="it-IT" sz="1100" baseline="0">
              <a:solidFill>
                <a:sysClr val="windowText" lastClr="000000"/>
              </a:solidFill>
            </a:rPr>
            <a:t>Partita IVA.  00122352632</a:t>
          </a:r>
        </a:p>
        <a:p>
          <a:r>
            <a:rPr lang="it-IT" sz="1100" baseline="0">
              <a:solidFill>
                <a:sysClr val="windowText" lastClr="000000"/>
              </a:solidFill>
            </a:rPr>
            <a:t>tel. +39 02 5558789 Fax </a:t>
          </a:r>
          <a:r>
            <a:rPr lang="it-IT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+39 02 5558788</a:t>
          </a:r>
        </a:p>
        <a:p>
          <a:r>
            <a:rPr lang="it-IT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info@kosciusko.mt.it</a:t>
          </a:r>
          <a:endParaRPr lang="it-IT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3842B3A1-6CD3-468F-97EF-2C0414D0F2B4}"/>
            </a:ext>
          </a:extLst>
        </xdr:cNvPr>
        <xdr:cNvSpPr txBox="1"/>
      </xdr:nvSpPr>
      <xdr:spPr>
        <a:xfrm>
          <a:off x="257174" y="161925"/>
          <a:ext cx="4038601" cy="48577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 rtl="0">
            <a:defRPr sz="1000"/>
          </a:pPr>
          <a:r>
            <a:rPr lang="it-IT" sz="1100" b="0" i="0" u="none" strike="noStrike" baseline="0">
              <a:solidFill>
                <a:srgbClr val="000000"/>
              </a:solidFill>
              <a:latin typeface="Calibri"/>
            </a:rPr>
            <a:t>Listino prezzi</a:t>
          </a:r>
        </a:p>
        <a:p>
          <a:pPr algn="ctr" rtl="0">
            <a:defRPr sz="1000"/>
          </a:pPr>
          <a:r>
            <a:rPr lang="it-IT" sz="1400" b="1" i="0" u="none" strike="noStrike" baseline="0">
              <a:solidFill>
                <a:srgbClr val="000000"/>
              </a:solidFill>
              <a:latin typeface="Calibri"/>
            </a:rPr>
            <a:t>Snowboard - Kosciuszko</a:t>
          </a:r>
        </a:p>
        <a:p>
          <a:pPr algn="l" rtl="0">
            <a:defRPr sz="1000"/>
          </a:pPr>
          <a:endParaRPr lang="it-IT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0</xdr:row>
      <xdr:rowOff>1</xdr:rowOff>
    </xdr:from>
    <xdr:to>
      <xdr:col>6</xdr:col>
      <xdr:colOff>0</xdr:colOff>
      <xdr:row>4</xdr:row>
      <xdr:rowOff>1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93CAE96D-C051-4B45-B512-83962CFB24DF}"/>
            </a:ext>
          </a:extLst>
        </xdr:cNvPr>
        <xdr:cNvSpPr txBox="1"/>
      </xdr:nvSpPr>
      <xdr:spPr>
        <a:xfrm>
          <a:off x="257174" y="1"/>
          <a:ext cx="6600826" cy="64770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 rtl="0">
            <a:defRPr sz="1000"/>
          </a:pPr>
          <a:r>
            <a:rPr lang="it-IT" sz="1100" b="0" i="0" u="none" strike="noStrike" baseline="0">
              <a:solidFill>
                <a:srgbClr val="000000"/>
              </a:solidFill>
              <a:latin typeface="Calibri"/>
            </a:rPr>
            <a:t>Archivio clienti</a:t>
          </a:r>
        </a:p>
        <a:p>
          <a:pPr algn="ctr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Calibri"/>
            </a:rPr>
            <a:t>Snowboard - Kosciuszko</a:t>
          </a:r>
        </a:p>
        <a:p>
          <a:pPr algn="l" rtl="0">
            <a:defRPr sz="1000"/>
          </a:pPr>
          <a:endParaRPr lang="it-IT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</xdr:row>
      <xdr:rowOff>0</xdr:rowOff>
    </xdr:from>
    <xdr:to>
      <xdr:col>3</xdr:col>
      <xdr:colOff>828674</xdr:colOff>
      <xdr:row>4</xdr:row>
      <xdr:rowOff>57150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CFC987FC-6A50-49A4-BE38-CA7DA6C3C752}"/>
            </a:ext>
          </a:extLst>
        </xdr:cNvPr>
        <xdr:cNvSpPr txBox="1"/>
      </xdr:nvSpPr>
      <xdr:spPr>
        <a:xfrm>
          <a:off x="257174" y="161925"/>
          <a:ext cx="2600325" cy="54292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l" rtl="0">
            <a:defRPr sz="1000"/>
          </a:pPr>
          <a:r>
            <a:rPr lang="it-IT" sz="1100" b="0" i="0" u="none" strike="noStrike" baseline="0">
              <a:solidFill>
                <a:srgbClr val="000000"/>
              </a:solidFill>
              <a:latin typeface="Calibri"/>
            </a:rPr>
            <a:t>Listino Prezzi  e archivio clienti</a:t>
          </a:r>
        </a:p>
        <a:p>
          <a:pPr algn="l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Calibri"/>
            </a:rPr>
            <a:t>Snowboard - Kosciuszko</a:t>
          </a:r>
        </a:p>
        <a:p>
          <a:pPr algn="l" rtl="0">
            <a:defRPr sz="1000"/>
          </a:pPr>
          <a:endParaRPr lang="it-IT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257173</xdr:colOff>
      <xdr:row>1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41C2B606-2B10-4481-8CEA-FE1E8D4B3990}"/>
            </a:ext>
          </a:extLst>
        </xdr:cNvPr>
        <xdr:cNvSpPr txBox="1"/>
      </xdr:nvSpPr>
      <xdr:spPr>
        <a:xfrm>
          <a:off x="257173" y="161925"/>
          <a:ext cx="2647952" cy="77152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 rtl="0">
            <a:defRPr sz="1000"/>
          </a:pPr>
          <a:r>
            <a:rPr lang="it-IT" sz="1100" b="0" i="0" u="none" strike="noStrike" baseline="0">
              <a:solidFill>
                <a:srgbClr val="000000"/>
              </a:solidFill>
              <a:latin typeface="Calibri"/>
            </a:rPr>
            <a:t>Listino Prezzi  e archivio clienti</a:t>
          </a:r>
        </a:p>
        <a:p>
          <a:pPr algn="ctr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Calibri"/>
            </a:rPr>
            <a:t>Snowboard - Kosciuszko</a:t>
          </a:r>
        </a:p>
        <a:p>
          <a:pPr algn="l" rtl="0">
            <a:defRPr sz="1000"/>
          </a:pPr>
          <a:endParaRPr lang="it-IT"/>
        </a:p>
      </xdr:txBody>
    </xdr:sp>
    <xdr:clientData/>
  </xdr:twoCellAnchor>
  <xdr:twoCellAnchor>
    <xdr:from>
      <xdr:col>11</xdr:col>
      <xdr:colOff>1</xdr:colOff>
      <xdr:row>2</xdr:row>
      <xdr:rowOff>0</xdr:rowOff>
    </xdr:from>
    <xdr:to>
      <xdr:col>17</xdr:col>
      <xdr:colOff>1</xdr:colOff>
      <xdr:row>14</xdr:row>
      <xdr:rowOff>0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B856E4C0-B21A-F6A5-2EF7-4C9EE1FE8684}"/>
            </a:ext>
          </a:extLst>
        </xdr:cNvPr>
        <xdr:cNvSpPr txBox="1"/>
      </xdr:nvSpPr>
      <xdr:spPr>
        <a:xfrm>
          <a:off x="8639176" y="933450"/>
          <a:ext cx="3657600" cy="4562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/>
            <a:t>Excel consente di inserire immagini direttamente in una cella, anziché sovrapporle al foglio di lavoro.</a:t>
          </a:r>
          <a:br>
            <a:rPr lang="it-IT"/>
          </a:br>
          <a:r>
            <a:rPr lang="it-IT"/>
            <a:t>Questo aggiornamento rende le immagini parte integrante dei dati del foglio, offrendo vantaggi significativi in termini di organizzazione e funzionalità.</a:t>
          </a:r>
        </a:p>
        <a:p>
          <a:r>
            <a:rPr lang="it-IT" b="1"/>
            <a:t>Caratteristiche principali:</a:t>
          </a:r>
        </a:p>
        <a:p>
          <a:r>
            <a:rPr lang="it-IT" b="1"/>
            <a:t>Inserimento diretto</a:t>
          </a:r>
          <a:r>
            <a:rPr lang="it-IT"/>
            <a:t>: Le immagini vengono ancorate a una specifica cella, rimanendo associate a quella posizione anche in caso di spostamento, copia o ordinamento dei dati.</a:t>
          </a:r>
        </a:p>
        <a:p>
          <a:r>
            <a:rPr lang="it-IT" b="1"/>
            <a:t>Ridimensionamento automatico</a:t>
          </a:r>
          <a:r>
            <a:rPr lang="it-IT"/>
            <a:t>: Le immagini possono essere ridimensionate per adattarsi automaticamente alle dimensioni della cella, mantenendo un aspetto proporzionato.</a:t>
          </a:r>
        </a:p>
        <a:p>
          <a:r>
            <a:rPr lang="it-IT" b="1"/>
            <a:t>Supporto alle formule</a:t>
          </a:r>
          <a:r>
            <a:rPr lang="it-IT"/>
            <a:t>: È possibile inserire immagini utilizzando la formula =IMAGE(url), che consente di collegare immagini da risorse online o locali.</a:t>
          </a:r>
        </a:p>
        <a:p>
          <a:r>
            <a:rPr lang="it-IT" b="1"/>
            <a:t>Integrazione con filtri e ordinamenti</a:t>
          </a:r>
          <a:r>
            <a:rPr lang="it-IT"/>
            <a:t>: Quando si applicano filtri o si ordinano i dati, le immagini si comportano come i dati testuali o numerici, seguendo la logica del foglio.</a:t>
          </a:r>
        </a:p>
        <a:p>
          <a:endParaRPr lang="it-IT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0</xdr:row>
      <xdr:rowOff>19050</xdr:rowOff>
    </xdr:from>
    <xdr:to>
      <xdr:col>5</xdr:col>
      <xdr:colOff>9525</xdr:colOff>
      <xdr:row>4</xdr:row>
      <xdr:rowOff>19050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AAA3987F-CE50-4F19-A9AB-7F349ADE6C19}"/>
            </a:ext>
          </a:extLst>
        </xdr:cNvPr>
        <xdr:cNvSpPr txBox="1"/>
      </xdr:nvSpPr>
      <xdr:spPr>
        <a:xfrm>
          <a:off x="266699" y="19050"/>
          <a:ext cx="4038601" cy="64770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l" rtl="0">
            <a:defRPr sz="1000"/>
          </a:pPr>
          <a:r>
            <a:rPr lang="it-IT" sz="1100" b="0" i="0" u="none" strike="noStrike" baseline="0">
              <a:solidFill>
                <a:srgbClr val="000000"/>
              </a:solidFill>
              <a:latin typeface="Calibri"/>
            </a:rPr>
            <a:t>Listo Prezzi  e archivio clienti</a:t>
          </a:r>
        </a:p>
        <a:p>
          <a:pPr algn="l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Calibri"/>
            </a:rPr>
            <a:t>Snowboard - Kosciuszko</a:t>
          </a:r>
        </a:p>
        <a:p>
          <a:pPr algn="l" rtl="0">
            <a:defRPr sz="1000"/>
          </a:pPr>
          <a:endParaRPr lang="it-IT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6</xdr:col>
      <xdr:colOff>895349</xdr:colOff>
      <xdr:row>2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DFB7A7BD-FD04-0A93-C78D-8401BBAC814F}"/>
            </a:ext>
          </a:extLst>
        </xdr:cNvPr>
        <xdr:cNvSpPr txBox="1"/>
      </xdr:nvSpPr>
      <xdr:spPr>
        <a:xfrm>
          <a:off x="0" y="1"/>
          <a:ext cx="6124574" cy="323849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200" kern="1200">
              <a:solidFill>
                <a:sysClr val="windowText" lastClr="000000"/>
              </a:solidFill>
            </a:rPr>
            <a:t>Applicare ricerche e riferimenti  INDIRETTO</a:t>
          </a:r>
          <a:r>
            <a:rPr lang="it-IT" sz="1200" kern="1200" baseline="0">
              <a:solidFill>
                <a:sysClr val="windowText" lastClr="000000"/>
              </a:solidFill>
            </a:rPr>
            <a:t> (2a parte)</a:t>
          </a:r>
          <a:endParaRPr lang="it-IT" sz="1200" kern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3</xdr:col>
      <xdr:colOff>0</xdr:colOff>
      <xdr:row>2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EACFBC1B-D090-43D1-B3C4-07F86A73DA13}"/>
            </a:ext>
          </a:extLst>
        </xdr:cNvPr>
        <xdr:cNvSpPr txBox="1"/>
      </xdr:nvSpPr>
      <xdr:spPr>
        <a:xfrm>
          <a:off x="19050" y="9525"/>
          <a:ext cx="2419350" cy="37147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400">
              <a:solidFill>
                <a:sysClr val="windowText" lastClr="000000"/>
              </a:solidFill>
            </a:rPr>
            <a:t>La Funzione Scarto</a:t>
          </a:r>
          <a:r>
            <a:rPr lang="it-IT" sz="1400" baseline="0">
              <a:solidFill>
                <a:sysClr val="windowText" lastClr="000000"/>
              </a:solidFill>
            </a:rPr>
            <a:t> e Confronta</a:t>
          </a:r>
          <a:endParaRPr lang="it-IT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B5:F26"/>
  <sheetViews>
    <sheetView tabSelected="1" zoomScale="90" workbookViewId="0">
      <selection activeCell="I8" sqref="I8"/>
    </sheetView>
  </sheetViews>
  <sheetFormatPr defaultRowHeight="12.75" x14ac:dyDescent="0.2"/>
  <cols>
    <col min="1" max="1" width="4.7109375" customWidth="1"/>
    <col min="2" max="2" width="8.5703125" bestFit="1" customWidth="1"/>
    <col min="3" max="3" width="55.140625" customWidth="1"/>
    <col min="4" max="4" width="10.5703125" bestFit="1" customWidth="1"/>
    <col min="5" max="5" width="11.28515625" customWidth="1"/>
    <col min="6" max="6" width="13.5703125" bestFit="1" customWidth="1"/>
    <col min="8" max="8" width="10.85546875" bestFit="1" customWidth="1"/>
  </cols>
  <sheetData>
    <row r="5" spans="2:6" x14ac:dyDescent="0.2">
      <c r="C5" s="10" t="str">
        <f ca="1">"Fattura Nr. 01 "&amp;TEXT(TODAY(),"gg/mm/aaaa")</f>
        <v>Fattura Nr. 01 22/11/2024</v>
      </c>
    </row>
    <row r="6" spans="2:6" x14ac:dyDescent="0.2">
      <c r="C6" s="10" t="str">
        <f ca="1">"del "&amp;TEXT(TODAY(),"gg/mm/aaaa")</f>
        <v>del 22/11/2024</v>
      </c>
    </row>
    <row r="9" spans="2:6" x14ac:dyDescent="0.2">
      <c r="C9" s="11"/>
      <c r="D9" s="10"/>
    </row>
    <row r="10" spans="2:6" x14ac:dyDescent="0.2">
      <c r="C10" s="11"/>
      <c r="D10" s="10"/>
    </row>
    <row r="11" spans="2:6" x14ac:dyDescent="0.2">
      <c r="C11" s="11" t="s">
        <v>63</v>
      </c>
    </row>
    <row r="12" spans="2:6" x14ac:dyDescent="0.2">
      <c r="C12" s="10" t="s">
        <v>67</v>
      </c>
    </row>
    <row r="13" spans="2:6" ht="15" x14ac:dyDescent="0.25">
      <c r="C13" s="13"/>
    </row>
    <row r="15" spans="2:6" s="3" customFormat="1" ht="15.75" x14ac:dyDescent="0.25">
      <c r="B15" s="22" t="s">
        <v>32</v>
      </c>
      <c r="C15" s="22" t="s">
        <v>29</v>
      </c>
      <c r="D15" s="23" t="s">
        <v>30</v>
      </c>
      <c r="E15" s="23" t="s">
        <v>31</v>
      </c>
      <c r="F15" s="23" t="s">
        <v>14</v>
      </c>
    </row>
    <row r="16" spans="2:6" s="3" customFormat="1" ht="18" customHeight="1" x14ac:dyDescent="0.2">
      <c r="B16" s="16"/>
      <c r="C16" s="9"/>
      <c r="D16" s="12"/>
      <c r="E16" s="5"/>
      <c r="F16" s="6"/>
    </row>
    <row r="17" spans="2:6" ht="15" x14ac:dyDescent="0.2">
      <c r="B17" s="16"/>
      <c r="C17" s="9"/>
      <c r="D17" s="12"/>
      <c r="E17" s="5"/>
      <c r="F17" s="6"/>
    </row>
    <row r="18" spans="2:6" ht="15" x14ac:dyDescent="0.2">
      <c r="B18" s="16"/>
      <c r="C18" s="9"/>
      <c r="D18" s="12"/>
      <c r="E18" s="5"/>
      <c r="F18" s="6"/>
    </row>
    <row r="19" spans="2:6" ht="15" x14ac:dyDescent="0.2">
      <c r="B19" s="16"/>
      <c r="C19" s="9"/>
      <c r="D19" s="12"/>
      <c r="E19" s="5"/>
      <c r="F19" s="6"/>
    </row>
    <row r="20" spans="2:6" ht="15" x14ac:dyDescent="0.2">
      <c r="B20" s="16"/>
      <c r="C20" s="9"/>
      <c r="D20" s="12"/>
      <c r="E20" s="5"/>
      <c r="F20" s="6"/>
    </row>
    <row r="21" spans="2:6" ht="15" x14ac:dyDescent="0.2">
      <c r="B21" s="16"/>
      <c r="C21" s="9"/>
      <c r="D21" s="12"/>
      <c r="E21" s="5"/>
      <c r="F21" s="6"/>
    </row>
    <row r="22" spans="2:6" ht="15" x14ac:dyDescent="0.2">
      <c r="B22" s="16"/>
      <c r="C22" s="9"/>
      <c r="D22" s="12"/>
      <c r="E22" s="5"/>
      <c r="F22" s="6"/>
    </row>
    <row r="23" spans="2:6" ht="15" x14ac:dyDescent="0.2">
      <c r="B23" s="16"/>
      <c r="C23" s="9"/>
      <c r="D23" s="12"/>
      <c r="E23" s="5"/>
      <c r="F23" s="6"/>
    </row>
    <row r="24" spans="2:6" ht="15" x14ac:dyDescent="0.2">
      <c r="B24" s="16"/>
      <c r="C24" s="9"/>
      <c r="D24" s="12"/>
      <c r="E24" s="5"/>
      <c r="F24" s="6"/>
    </row>
    <row r="25" spans="2:6" ht="15.75" thickBot="1" x14ac:dyDescent="0.25">
      <c r="B25" s="46"/>
      <c r="C25" s="47"/>
      <c r="D25" s="48"/>
      <c r="E25" s="49"/>
      <c r="F25" s="50"/>
    </row>
    <row r="26" spans="2:6" ht="16.5" thickBot="1" x14ac:dyDescent="0.3">
      <c r="E26" s="17" t="s">
        <v>264</v>
      </c>
      <c r="F26" s="45"/>
    </row>
  </sheetData>
  <phoneticPr fontId="0" type="noConversion"/>
  <dataValidations count="1">
    <dataValidation type="list" allowBlank="1" showInputMessage="1" showErrorMessage="1" sqref="D9:D10 C12" xr:uid="{00000000-0002-0000-0000-000000000000}">
      <formula1>"C1,C2,C3,C4,C5"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C23B-0D5B-42C1-9CF3-D3BEF2292245}">
  <dimension ref="A4:G51"/>
  <sheetViews>
    <sheetView workbookViewId="0">
      <selection activeCell="H4" sqref="H4"/>
    </sheetView>
  </sheetViews>
  <sheetFormatPr defaultRowHeight="15" x14ac:dyDescent="0.25"/>
  <cols>
    <col min="1" max="1" width="12.7109375" style="39" bestFit="1" customWidth="1"/>
    <col min="2" max="2" width="13.85546875" style="39" customWidth="1"/>
    <col min="3" max="7" width="13.42578125" style="39" customWidth="1"/>
    <col min="8" max="8" width="10.42578125" style="39" customWidth="1"/>
    <col min="9" max="9" width="12.5703125" style="39" customWidth="1"/>
    <col min="10" max="16384" width="9.140625" style="39"/>
  </cols>
  <sheetData>
    <row r="4" spans="1:7" ht="15.75" x14ac:dyDescent="0.25">
      <c r="B4" s="44" t="s">
        <v>267</v>
      </c>
      <c r="C4" s="44" t="s">
        <v>266</v>
      </c>
      <c r="D4" s="44" t="s">
        <v>265</v>
      </c>
      <c r="F4" s="44" t="s">
        <v>264</v>
      </c>
    </row>
    <row r="5" spans="1:7" x14ac:dyDescent="0.25">
      <c r="D5" s="39" t="s">
        <v>147</v>
      </c>
    </row>
    <row r="8" spans="1:7" ht="15.75" x14ac:dyDescent="0.25">
      <c r="A8" s="44" t="s">
        <v>268</v>
      </c>
      <c r="B8" s="44" t="s">
        <v>144</v>
      </c>
      <c r="C8" s="44" t="s">
        <v>145</v>
      </c>
      <c r="D8" s="44" t="s">
        <v>146</v>
      </c>
      <c r="E8" s="44" t="s">
        <v>147</v>
      </c>
      <c r="F8" s="44" t="s">
        <v>148</v>
      </c>
      <c r="G8" s="44" t="s">
        <v>149</v>
      </c>
    </row>
    <row r="9" spans="1:7" ht="15.75" x14ac:dyDescent="0.25">
      <c r="A9" s="42">
        <v>45369</v>
      </c>
      <c r="B9" s="40">
        <v>3400</v>
      </c>
      <c r="C9" s="40">
        <v>2770</v>
      </c>
      <c r="D9" s="41">
        <v>2300</v>
      </c>
      <c r="E9" s="41">
        <v>5200</v>
      </c>
      <c r="F9" s="41">
        <v>6000</v>
      </c>
      <c r="G9" s="40">
        <v>2100</v>
      </c>
    </row>
    <row r="10" spans="1:7" ht="15.75" x14ac:dyDescent="0.25">
      <c r="A10" s="42">
        <v>45370</v>
      </c>
      <c r="B10" s="40">
        <v>3210</v>
      </c>
      <c r="C10" s="40">
        <v>2450</v>
      </c>
      <c r="D10" s="41">
        <v>2600</v>
      </c>
      <c r="E10" s="41">
        <v>4800</v>
      </c>
      <c r="F10" s="41">
        <v>4500</v>
      </c>
      <c r="G10" s="40">
        <v>2400</v>
      </c>
    </row>
    <row r="11" spans="1:7" ht="15.75" x14ac:dyDescent="0.25">
      <c r="A11" s="42">
        <v>45371</v>
      </c>
      <c r="B11" s="40">
        <v>3100</v>
      </c>
      <c r="C11" s="40">
        <v>2345</v>
      </c>
      <c r="D11" s="41">
        <v>2345</v>
      </c>
      <c r="E11" s="43">
        <v>4500</v>
      </c>
      <c r="F11" s="41">
        <v>4200</v>
      </c>
      <c r="G11" s="40">
        <v>2600</v>
      </c>
    </row>
    <row r="12" spans="1:7" ht="15.75" x14ac:dyDescent="0.25">
      <c r="A12" s="42">
        <v>45372</v>
      </c>
      <c r="B12" s="40">
        <v>3150</v>
      </c>
      <c r="C12" s="40">
        <v>2100</v>
      </c>
      <c r="D12" s="41">
        <v>2320</v>
      </c>
      <c r="E12" s="43">
        <v>4400</v>
      </c>
      <c r="F12" s="41">
        <v>4100</v>
      </c>
      <c r="G12" s="40">
        <v>2800</v>
      </c>
    </row>
    <row r="13" spans="1:7" ht="15.75" x14ac:dyDescent="0.25">
      <c r="A13" s="42">
        <v>45373</v>
      </c>
      <c r="B13" s="40">
        <v>3230</v>
      </c>
      <c r="C13" s="40">
        <v>1950</v>
      </c>
      <c r="D13" s="41">
        <v>2500</v>
      </c>
      <c r="E13" s="43">
        <v>4900</v>
      </c>
      <c r="F13" s="41">
        <v>5200</v>
      </c>
      <c r="G13" s="40">
        <v>2900</v>
      </c>
    </row>
    <row r="14" spans="1:7" ht="15.75" x14ac:dyDescent="0.25">
      <c r="A14" s="42">
        <v>45374</v>
      </c>
      <c r="B14" s="40">
        <v>3050</v>
      </c>
      <c r="C14" s="40">
        <v>1560</v>
      </c>
      <c r="D14" s="41">
        <v>2450</v>
      </c>
      <c r="E14" s="43">
        <v>5200</v>
      </c>
      <c r="F14" s="41">
        <v>6200</v>
      </c>
      <c r="G14" s="40">
        <v>3000</v>
      </c>
    </row>
    <row r="15" spans="1:7" ht="15.75" x14ac:dyDescent="0.25">
      <c r="A15" s="42">
        <v>45375</v>
      </c>
      <c r="B15" s="40">
        <v>2900</v>
      </c>
      <c r="C15" s="40">
        <v>850</v>
      </c>
      <c r="D15" s="41">
        <v>2100</v>
      </c>
      <c r="E15" s="43">
        <v>5300</v>
      </c>
      <c r="F15" s="41">
        <v>6600</v>
      </c>
      <c r="G15" s="40">
        <v>3200</v>
      </c>
    </row>
    <row r="16" spans="1:7" ht="15.75" x14ac:dyDescent="0.25">
      <c r="A16" s="42">
        <v>45376</v>
      </c>
      <c r="B16" s="40">
        <v>2850</v>
      </c>
      <c r="C16" s="40">
        <v>600</v>
      </c>
      <c r="D16" s="41">
        <v>1800</v>
      </c>
      <c r="E16" s="43">
        <v>5500</v>
      </c>
      <c r="F16" s="41">
        <v>5000</v>
      </c>
      <c r="G16" s="40">
        <v>3800</v>
      </c>
    </row>
    <row r="17" spans="1:7" ht="15.75" x14ac:dyDescent="0.25">
      <c r="A17" s="42">
        <v>45377</v>
      </c>
      <c r="B17" s="40">
        <v>3200</v>
      </c>
      <c r="C17" s="40">
        <v>500</v>
      </c>
      <c r="D17" s="41">
        <v>1950</v>
      </c>
      <c r="E17" s="43">
        <v>5800</v>
      </c>
      <c r="F17" s="41">
        <v>5200</v>
      </c>
      <c r="G17" s="40">
        <v>4200</v>
      </c>
    </row>
    <row r="18" spans="1:7" ht="15.75" x14ac:dyDescent="0.25">
      <c r="A18" s="42">
        <v>45378</v>
      </c>
      <c r="B18" s="40">
        <v>3300</v>
      </c>
      <c r="C18" s="40">
        <v>800</v>
      </c>
      <c r="D18" s="41">
        <v>2000</v>
      </c>
      <c r="E18" s="43">
        <v>5900</v>
      </c>
      <c r="F18" s="41">
        <v>5100</v>
      </c>
      <c r="G18" s="40">
        <v>4700</v>
      </c>
    </row>
    <row r="19" spans="1:7" ht="15.75" x14ac:dyDescent="0.25">
      <c r="A19" s="42">
        <v>45379</v>
      </c>
      <c r="B19" s="40">
        <v>3400</v>
      </c>
      <c r="C19" s="40">
        <v>1000</v>
      </c>
      <c r="D19" s="41">
        <v>2100</v>
      </c>
      <c r="E19" s="43">
        <v>5100</v>
      </c>
      <c r="F19" s="41">
        <v>5200</v>
      </c>
      <c r="G19" s="40">
        <v>5700</v>
      </c>
    </row>
    <row r="20" spans="1:7" ht="15.75" x14ac:dyDescent="0.25">
      <c r="A20" s="42">
        <v>45380</v>
      </c>
      <c r="B20" s="41">
        <v>3600</v>
      </c>
      <c r="C20" s="41">
        <v>1200</v>
      </c>
      <c r="D20" s="41">
        <v>3200</v>
      </c>
      <c r="E20" s="41">
        <v>6000</v>
      </c>
      <c r="F20" s="41">
        <v>6300</v>
      </c>
      <c r="G20" s="41">
        <v>6000</v>
      </c>
    </row>
    <row r="21" spans="1:7" ht="15.75" x14ac:dyDescent="0.25">
      <c r="A21" s="42">
        <v>45381</v>
      </c>
      <c r="B21" s="40">
        <v>3230</v>
      </c>
      <c r="C21" s="40">
        <v>1950</v>
      </c>
      <c r="D21" s="41">
        <v>2500</v>
      </c>
      <c r="E21" s="41">
        <v>4900</v>
      </c>
      <c r="F21" s="41">
        <v>5200</v>
      </c>
      <c r="G21" s="40">
        <v>2900</v>
      </c>
    </row>
    <row r="22" spans="1:7" ht="15.75" x14ac:dyDescent="0.25">
      <c r="A22" s="42">
        <v>45382</v>
      </c>
      <c r="B22" s="40">
        <v>3050</v>
      </c>
      <c r="C22" s="40">
        <v>1560</v>
      </c>
      <c r="D22" s="40">
        <v>2450</v>
      </c>
      <c r="E22" s="41">
        <v>5200</v>
      </c>
      <c r="F22" s="41">
        <v>6200</v>
      </c>
      <c r="G22" s="40">
        <v>3000</v>
      </c>
    </row>
    <row r="23" spans="1:7" ht="15.75" x14ac:dyDescent="0.25">
      <c r="A23" s="42">
        <v>45383</v>
      </c>
      <c r="B23" s="40">
        <v>2900</v>
      </c>
      <c r="C23" s="40">
        <v>850</v>
      </c>
      <c r="D23" s="40">
        <v>2100</v>
      </c>
      <c r="E23" s="41">
        <v>5300</v>
      </c>
      <c r="F23" s="41">
        <v>6600</v>
      </c>
      <c r="G23" s="40">
        <v>3200</v>
      </c>
    </row>
    <row r="24" spans="1:7" ht="15.75" x14ac:dyDescent="0.25">
      <c r="A24" s="42">
        <v>45384</v>
      </c>
      <c r="B24" s="40">
        <v>2850</v>
      </c>
      <c r="C24" s="40">
        <v>600</v>
      </c>
      <c r="D24" s="40">
        <v>1800</v>
      </c>
      <c r="E24" s="41">
        <v>5500</v>
      </c>
      <c r="F24" s="41">
        <v>5000</v>
      </c>
      <c r="G24" s="40">
        <v>3800</v>
      </c>
    </row>
    <row r="25" spans="1:7" ht="15.75" x14ac:dyDescent="0.25">
      <c r="A25" s="42">
        <v>45385</v>
      </c>
      <c r="B25" s="40">
        <v>3200</v>
      </c>
      <c r="C25" s="40">
        <v>500</v>
      </c>
      <c r="D25" s="40">
        <v>1950</v>
      </c>
      <c r="E25" s="41">
        <v>5800</v>
      </c>
      <c r="F25" s="41">
        <v>5200</v>
      </c>
      <c r="G25" s="40">
        <v>4200</v>
      </c>
    </row>
    <row r="26" spans="1:7" ht="15.75" x14ac:dyDescent="0.25">
      <c r="A26" s="42">
        <v>45386</v>
      </c>
      <c r="B26" s="40">
        <v>3100</v>
      </c>
      <c r="C26" s="40">
        <v>2345</v>
      </c>
      <c r="D26" s="40">
        <v>2345</v>
      </c>
      <c r="E26" s="41">
        <v>4500</v>
      </c>
      <c r="F26" s="41">
        <v>4200</v>
      </c>
      <c r="G26" s="40">
        <v>2600</v>
      </c>
    </row>
    <row r="27" spans="1:7" ht="15.75" x14ac:dyDescent="0.25">
      <c r="A27" s="42">
        <v>45387</v>
      </c>
      <c r="B27" s="40">
        <v>3150</v>
      </c>
      <c r="C27" s="40">
        <v>2100</v>
      </c>
      <c r="D27" s="40">
        <v>2320</v>
      </c>
      <c r="E27" s="41">
        <v>4400</v>
      </c>
      <c r="F27" s="41">
        <v>4100</v>
      </c>
      <c r="G27" s="40">
        <v>2800</v>
      </c>
    </row>
    <row r="28" spans="1:7" ht="15.75" x14ac:dyDescent="0.25">
      <c r="A28" s="42">
        <v>45388</v>
      </c>
      <c r="B28" s="40">
        <v>3230</v>
      </c>
      <c r="C28" s="40">
        <v>1950</v>
      </c>
      <c r="D28" s="40">
        <v>2500</v>
      </c>
      <c r="E28" s="41">
        <v>4900</v>
      </c>
      <c r="F28" s="41">
        <v>5200</v>
      </c>
      <c r="G28" s="40">
        <v>2900</v>
      </c>
    </row>
    <row r="29" spans="1:7" ht="15.75" x14ac:dyDescent="0.25">
      <c r="A29" s="42">
        <v>45389</v>
      </c>
      <c r="B29" s="40">
        <v>3050</v>
      </c>
      <c r="C29" s="40">
        <v>1560</v>
      </c>
      <c r="D29" s="40">
        <v>2450</v>
      </c>
      <c r="E29" s="41">
        <v>5200</v>
      </c>
      <c r="F29" s="41">
        <v>6200</v>
      </c>
      <c r="G29" s="40">
        <v>3000</v>
      </c>
    </row>
    <row r="30" spans="1:7" ht="15.75" x14ac:dyDescent="0.25">
      <c r="A30" s="42">
        <v>45390</v>
      </c>
      <c r="B30" s="40">
        <v>2900</v>
      </c>
      <c r="C30" s="40">
        <v>850</v>
      </c>
      <c r="D30" s="41">
        <v>2100</v>
      </c>
      <c r="E30" s="41">
        <v>5300</v>
      </c>
      <c r="F30" s="40">
        <v>6600</v>
      </c>
      <c r="G30" s="40">
        <v>3200</v>
      </c>
    </row>
    <row r="31" spans="1:7" ht="15.75" x14ac:dyDescent="0.25">
      <c r="A31" s="42">
        <v>45391</v>
      </c>
      <c r="B31" s="41">
        <v>3400</v>
      </c>
      <c r="C31" s="41">
        <v>1000</v>
      </c>
      <c r="D31" s="41">
        <v>2100</v>
      </c>
      <c r="E31" s="41">
        <v>5100</v>
      </c>
      <c r="F31" s="41">
        <v>5200</v>
      </c>
      <c r="G31" s="41">
        <v>5700</v>
      </c>
    </row>
    <row r="32" spans="1:7" ht="15.75" x14ac:dyDescent="0.25">
      <c r="A32" s="42">
        <v>45392</v>
      </c>
      <c r="B32" s="40">
        <v>3600</v>
      </c>
      <c r="C32" s="40">
        <v>1200</v>
      </c>
      <c r="D32" s="41">
        <v>3200</v>
      </c>
      <c r="E32" s="41">
        <v>6000</v>
      </c>
      <c r="F32" s="40">
        <v>6300</v>
      </c>
      <c r="G32" s="40">
        <v>6000</v>
      </c>
    </row>
    <row r="33" spans="1:7" ht="15.75" x14ac:dyDescent="0.25">
      <c r="A33" s="42">
        <v>45393</v>
      </c>
      <c r="B33" s="41">
        <v>3230</v>
      </c>
      <c r="C33" s="41">
        <v>1950</v>
      </c>
      <c r="D33" s="41">
        <v>2500</v>
      </c>
      <c r="E33" s="41">
        <v>4900</v>
      </c>
      <c r="F33" s="41">
        <v>5200</v>
      </c>
      <c r="G33" s="41">
        <v>2900</v>
      </c>
    </row>
    <row r="34" spans="1:7" ht="15.75" x14ac:dyDescent="0.25">
      <c r="A34" s="42">
        <v>45394</v>
      </c>
      <c r="B34" s="41">
        <v>3600</v>
      </c>
      <c r="C34" s="41">
        <v>1200</v>
      </c>
      <c r="D34" s="41">
        <v>3200</v>
      </c>
      <c r="E34" s="41">
        <v>6000</v>
      </c>
      <c r="F34" s="41">
        <v>6300</v>
      </c>
      <c r="G34" s="41">
        <v>6000</v>
      </c>
    </row>
    <row r="35" spans="1:7" ht="15.75" x14ac:dyDescent="0.25">
      <c r="A35" s="42">
        <v>45395</v>
      </c>
      <c r="B35" s="40">
        <v>3230</v>
      </c>
      <c r="C35" s="40">
        <v>1950</v>
      </c>
      <c r="D35" s="41">
        <v>2500</v>
      </c>
      <c r="E35" s="41">
        <v>4900</v>
      </c>
      <c r="F35" s="41">
        <v>5200</v>
      </c>
      <c r="G35" s="40">
        <v>2900</v>
      </c>
    </row>
    <row r="36" spans="1:7" ht="15.75" x14ac:dyDescent="0.25">
      <c r="A36" s="42">
        <v>45396</v>
      </c>
      <c r="B36" s="40">
        <v>3050</v>
      </c>
      <c r="C36" s="40">
        <v>1560</v>
      </c>
      <c r="D36" s="40">
        <v>2450</v>
      </c>
      <c r="E36" s="41">
        <v>5200</v>
      </c>
      <c r="F36" s="41">
        <v>6200</v>
      </c>
      <c r="G36" s="40">
        <v>3000</v>
      </c>
    </row>
    <row r="37" spans="1:7" ht="15.75" x14ac:dyDescent="0.25">
      <c r="A37" s="42">
        <v>45397</v>
      </c>
      <c r="B37" s="40">
        <v>2900</v>
      </c>
      <c r="C37" s="40">
        <v>850</v>
      </c>
      <c r="D37" s="40">
        <v>2100</v>
      </c>
      <c r="E37" s="41">
        <v>5300</v>
      </c>
      <c r="F37" s="41">
        <v>6600</v>
      </c>
      <c r="G37" s="40">
        <v>3200</v>
      </c>
    </row>
    <row r="38" spans="1:7" ht="15.75" x14ac:dyDescent="0.25">
      <c r="A38" s="42">
        <v>45398</v>
      </c>
      <c r="B38" s="40">
        <v>2850</v>
      </c>
      <c r="C38" s="40">
        <v>600</v>
      </c>
      <c r="D38" s="40">
        <v>1800</v>
      </c>
      <c r="E38" s="41">
        <v>5500</v>
      </c>
      <c r="F38" s="41">
        <v>5000</v>
      </c>
      <c r="G38" s="40">
        <v>3800</v>
      </c>
    </row>
    <row r="39" spans="1:7" ht="15.75" x14ac:dyDescent="0.25">
      <c r="A39" s="42">
        <v>45399</v>
      </c>
      <c r="B39" s="40">
        <v>3200</v>
      </c>
      <c r="C39" s="40">
        <v>500</v>
      </c>
      <c r="D39" s="40">
        <v>1950</v>
      </c>
      <c r="E39" s="41">
        <v>5800</v>
      </c>
      <c r="F39" s="41">
        <v>5200</v>
      </c>
      <c r="G39" s="40">
        <v>4200</v>
      </c>
    </row>
    <row r="40" spans="1:7" ht="15.75" x14ac:dyDescent="0.25">
      <c r="A40" s="42">
        <v>45400</v>
      </c>
      <c r="B40" s="40">
        <v>3100</v>
      </c>
      <c r="C40" s="40">
        <v>2345</v>
      </c>
      <c r="D40" s="40">
        <v>2345</v>
      </c>
      <c r="E40" s="41">
        <v>4500</v>
      </c>
      <c r="F40" s="41">
        <v>4200</v>
      </c>
      <c r="G40" s="40">
        <v>2600</v>
      </c>
    </row>
    <row r="41" spans="1:7" ht="15.75" x14ac:dyDescent="0.25">
      <c r="A41" s="42">
        <v>45401</v>
      </c>
      <c r="B41" s="40">
        <v>3150</v>
      </c>
      <c r="C41" s="40">
        <v>2100</v>
      </c>
      <c r="D41" s="40">
        <v>2320</v>
      </c>
      <c r="E41" s="41">
        <v>4400</v>
      </c>
      <c r="F41" s="41">
        <v>4100</v>
      </c>
      <c r="G41" s="40">
        <v>2800</v>
      </c>
    </row>
    <row r="42" spans="1:7" ht="15.75" x14ac:dyDescent="0.25">
      <c r="A42" s="42">
        <v>45402</v>
      </c>
      <c r="B42" s="40">
        <v>3230</v>
      </c>
      <c r="C42" s="40">
        <v>1950</v>
      </c>
      <c r="D42" s="40">
        <v>2500</v>
      </c>
      <c r="E42" s="41">
        <v>4900</v>
      </c>
      <c r="F42" s="41">
        <v>5200</v>
      </c>
      <c r="G42" s="40">
        <v>2900</v>
      </c>
    </row>
    <row r="43" spans="1:7" ht="15.75" x14ac:dyDescent="0.25">
      <c r="A43" s="42">
        <v>45403</v>
      </c>
      <c r="B43" s="40">
        <v>3050</v>
      </c>
      <c r="C43" s="40">
        <v>1560</v>
      </c>
      <c r="D43" s="40">
        <v>2450</v>
      </c>
      <c r="E43" s="41">
        <v>5200</v>
      </c>
      <c r="F43" s="41">
        <v>6200</v>
      </c>
      <c r="G43" s="40">
        <v>3000</v>
      </c>
    </row>
    <row r="44" spans="1:7" ht="15.75" x14ac:dyDescent="0.25">
      <c r="A44" s="42">
        <v>45404</v>
      </c>
      <c r="B44" s="40">
        <v>2900</v>
      </c>
      <c r="C44" s="40">
        <v>850</v>
      </c>
      <c r="D44" s="41">
        <v>2100</v>
      </c>
      <c r="E44" s="41">
        <v>5300</v>
      </c>
      <c r="F44" s="40">
        <v>6600</v>
      </c>
      <c r="G44" s="40">
        <v>3200</v>
      </c>
    </row>
    <row r="45" spans="1:7" ht="15.75" x14ac:dyDescent="0.25">
      <c r="A45" s="42">
        <v>45405</v>
      </c>
      <c r="B45" s="40">
        <v>3230</v>
      </c>
      <c r="C45" s="40">
        <v>1950</v>
      </c>
      <c r="D45" s="41">
        <v>2500</v>
      </c>
      <c r="E45" s="41">
        <v>4900</v>
      </c>
      <c r="F45" s="41">
        <v>5200</v>
      </c>
      <c r="G45" s="40">
        <v>2900</v>
      </c>
    </row>
    <row r="46" spans="1:7" ht="15.75" x14ac:dyDescent="0.25">
      <c r="A46" s="42">
        <v>45406</v>
      </c>
      <c r="B46" s="40">
        <v>3050</v>
      </c>
      <c r="C46" s="40">
        <v>1560</v>
      </c>
      <c r="D46" s="40">
        <v>2450</v>
      </c>
      <c r="E46" s="41">
        <v>5200</v>
      </c>
      <c r="F46" s="41">
        <v>6200</v>
      </c>
      <c r="G46" s="40">
        <v>3000</v>
      </c>
    </row>
    <row r="47" spans="1:7" ht="15.75" x14ac:dyDescent="0.25">
      <c r="A47" s="42">
        <v>45407</v>
      </c>
      <c r="B47" s="40">
        <v>2900</v>
      </c>
      <c r="C47" s="40">
        <v>850</v>
      </c>
      <c r="D47" s="40">
        <v>2100</v>
      </c>
      <c r="E47" s="41">
        <v>5300</v>
      </c>
      <c r="F47" s="41">
        <v>6600</v>
      </c>
      <c r="G47" s="40">
        <v>3200</v>
      </c>
    </row>
    <row r="48" spans="1:7" ht="15.75" x14ac:dyDescent="0.25">
      <c r="A48" s="42">
        <v>45408</v>
      </c>
      <c r="B48" s="40">
        <v>2850</v>
      </c>
      <c r="C48" s="40">
        <v>600</v>
      </c>
      <c r="D48" s="40">
        <v>1800</v>
      </c>
      <c r="E48" s="41">
        <v>5500</v>
      </c>
      <c r="F48" s="41">
        <v>5000</v>
      </c>
      <c r="G48" s="40">
        <v>3800</v>
      </c>
    </row>
    <row r="49" spans="1:7" ht="15.75" x14ac:dyDescent="0.25">
      <c r="A49" s="42">
        <v>45409</v>
      </c>
      <c r="B49" s="40">
        <v>3200</v>
      </c>
      <c r="C49" s="40">
        <v>500</v>
      </c>
      <c r="D49" s="40">
        <v>1950</v>
      </c>
      <c r="E49" s="41">
        <v>5800</v>
      </c>
      <c r="F49" s="41">
        <v>5200</v>
      </c>
      <c r="G49" s="40">
        <v>4200</v>
      </c>
    </row>
    <row r="50" spans="1:7" ht="15.75" x14ac:dyDescent="0.25">
      <c r="A50" s="42">
        <v>45410</v>
      </c>
      <c r="B50" s="40">
        <v>3100</v>
      </c>
      <c r="C50" s="40">
        <v>2345</v>
      </c>
      <c r="D50" s="40">
        <v>2345</v>
      </c>
      <c r="E50" s="41">
        <v>4500</v>
      </c>
      <c r="F50" s="41">
        <v>4200</v>
      </c>
      <c r="G50" s="40">
        <v>2600</v>
      </c>
    </row>
    <row r="51" spans="1:7" ht="15.75" x14ac:dyDescent="0.25">
      <c r="A51" s="42">
        <v>45411</v>
      </c>
      <c r="B51" s="40">
        <v>3150</v>
      </c>
      <c r="C51" s="40">
        <v>2100</v>
      </c>
      <c r="D51" s="40">
        <v>2320</v>
      </c>
      <c r="E51" s="41">
        <v>4400</v>
      </c>
      <c r="F51" s="41">
        <v>4100</v>
      </c>
      <c r="G51" s="40">
        <v>2800</v>
      </c>
    </row>
  </sheetData>
  <conditionalFormatting sqref="A9:A51">
    <cfRule type="expression" dxfId="0" priority="1">
      <formula>"e(&gt;=$C$5;&lt;=$D$5)"</formula>
    </cfRule>
  </conditionalFormatting>
  <dataValidations count="1">
    <dataValidation type="list" allowBlank="1" showInputMessage="1" showErrorMessage="1" sqref="D5" xr:uid="{6F41F268-DC94-428F-8F56-2B07B675C6CA}">
      <formula1>$B$8:$G$8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B6:E21"/>
  <sheetViews>
    <sheetView zoomScaleNormal="100" workbookViewId="0">
      <selection activeCell="F5" sqref="F5"/>
    </sheetView>
  </sheetViews>
  <sheetFormatPr defaultRowHeight="12.75" x14ac:dyDescent="0.2"/>
  <cols>
    <col min="1" max="1" width="3.85546875" customWidth="1"/>
    <col min="2" max="2" width="7.28515625" bestFit="1" customWidth="1"/>
    <col min="3" max="3" width="19.28515625" bestFit="1" customWidth="1"/>
    <col min="4" max="4" width="19.140625" bestFit="1" customWidth="1"/>
    <col min="5" max="5" width="14.85546875" bestFit="1" customWidth="1"/>
    <col min="6" max="6" width="38.42578125" customWidth="1"/>
    <col min="7" max="7" width="10.85546875" bestFit="1" customWidth="1"/>
  </cols>
  <sheetData>
    <row r="6" spans="2:5" x14ac:dyDescent="0.2">
      <c r="B6" s="21" t="s">
        <v>33</v>
      </c>
      <c r="C6" s="21" t="s">
        <v>34</v>
      </c>
      <c r="D6" s="21" t="s">
        <v>35</v>
      </c>
      <c r="E6" s="21" t="s">
        <v>15</v>
      </c>
    </row>
    <row r="7" spans="2:5" x14ac:dyDescent="0.2">
      <c r="B7" s="14" t="s">
        <v>16</v>
      </c>
      <c r="C7" s="7" t="s">
        <v>0</v>
      </c>
      <c r="D7" s="1" t="s">
        <v>11</v>
      </c>
      <c r="E7" s="2">
        <v>770</v>
      </c>
    </row>
    <row r="8" spans="2:5" x14ac:dyDescent="0.2">
      <c r="B8" s="14" t="s">
        <v>17</v>
      </c>
      <c r="C8" s="7" t="s">
        <v>0</v>
      </c>
      <c r="D8" s="1" t="s">
        <v>12</v>
      </c>
      <c r="E8" s="2">
        <v>1200</v>
      </c>
    </row>
    <row r="9" spans="2:5" x14ac:dyDescent="0.2">
      <c r="B9" s="14" t="s">
        <v>18</v>
      </c>
      <c r="C9" s="7" t="s">
        <v>64</v>
      </c>
      <c r="D9" s="1" t="s">
        <v>1</v>
      </c>
      <c r="E9" s="2">
        <v>460</v>
      </c>
    </row>
    <row r="10" spans="2:5" x14ac:dyDescent="0.2">
      <c r="B10" s="14" t="s">
        <v>19</v>
      </c>
      <c r="C10" s="7" t="s">
        <v>64</v>
      </c>
      <c r="D10" s="1" t="s">
        <v>2</v>
      </c>
      <c r="E10" s="2">
        <v>392</v>
      </c>
    </row>
    <row r="11" spans="2:5" x14ac:dyDescent="0.2">
      <c r="B11" s="14" t="s">
        <v>20</v>
      </c>
      <c r="C11" s="7" t="s">
        <v>64</v>
      </c>
      <c r="D11" s="1" t="s">
        <v>3</v>
      </c>
      <c r="E11" s="2">
        <v>298</v>
      </c>
    </row>
    <row r="12" spans="2:5" x14ac:dyDescent="0.2">
      <c r="B12" s="14" t="s">
        <v>21</v>
      </c>
      <c r="C12" s="7" t="s">
        <v>64</v>
      </c>
      <c r="D12" s="1" t="s">
        <v>4</v>
      </c>
      <c r="E12" s="2">
        <v>330</v>
      </c>
    </row>
    <row r="13" spans="2:5" x14ac:dyDescent="0.2">
      <c r="B13" s="14" t="s">
        <v>22</v>
      </c>
      <c r="C13" s="7" t="s">
        <v>64</v>
      </c>
      <c r="D13" s="1" t="s">
        <v>5</v>
      </c>
      <c r="E13" s="2">
        <v>280</v>
      </c>
    </row>
    <row r="14" spans="2:5" x14ac:dyDescent="0.2">
      <c r="B14" s="14" t="s">
        <v>23</v>
      </c>
      <c r="C14" s="7" t="s">
        <v>65</v>
      </c>
      <c r="D14" s="1" t="s">
        <v>6</v>
      </c>
      <c r="E14" s="2">
        <v>288</v>
      </c>
    </row>
    <row r="15" spans="2:5" x14ac:dyDescent="0.2">
      <c r="B15" s="14" t="s">
        <v>24</v>
      </c>
      <c r="C15" s="7" t="s">
        <v>65</v>
      </c>
      <c r="D15" s="1" t="s">
        <v>7</v>
      </c>
      <c r="E15" s="2">
        <v>278</v>
      </c>
    </row>
    <row r="16" spans="2:5" x14ac:dyDescent="0.2">
      <c r="B16" s="14" t="s">
        <v>25</v>
      </c>
      <c r="C16" s="7" t="s">
        <v>65</v>
      </c>
      <c r="D16" s="1" t="s">
        <v>8</v>
      </c>
      <c r="E16" s="2">
        <v>230</v>
      </c>
    </row>
    <row r="17" spans="2:5" x14ac:dyDescent="0.2">
      <c r="B17" s="14" t="s">
        <v>26</v>
      </c>
      <c r="C17" s="7" t="s">
        <v>66</v>
      </c>
      <c r="D17" s="1" t="s">
        <v>13</v>
      </c>
      <c r="E17" s="2">
        <v>180</v>
      </c>
    </row>
    <row r="18" spans="2:5" x14ac:dyDescent="0.2">
      <c r="B18" s="14" t="s">
        <v>27</v>
      </c>
      <c r="C18" s="7" t="s">
        <v>66</v>
      </c>
      <c r="D18" s="1" t="s">
        <v>9</v>
      </c>
      <c r="E18" s="2">
        <v>195</v>
      </c>
    </row>
    <row r="19" spans="2:5" x14ac:dyDescent="0.2">
      <c r="B19" s="14" t="s">
        <v>28</v>
      </c>
      <c r="C19" s="7" t="s">
        <v>66</v>
      </c>
      <c r="D19" s="1" t="s">
        <v>10</v>
      </c>
      <c r="E19" s="2">
        <v>295</v>
      </c>
    </row>
    <row r="20" spans="2:5" x14ac:dyDescent="0.2">
      <c r="B20" s="14" t="s">
        <v>70</v>
      </c>
      <c r="C20" s="7" t="s">
        <v>66</v>
      </c>
      <c r="D20" s="1" t="s">
        <v>72</v>
      </c>
      <c r="E20" s="2">
        <v>330</v>
      </c>
    </row>
    <row r="21" spans="2:5" x14ac:dyDescent="0.2">
      <c r="B21" s="14" t="s">
        <v>71</v>
      </c>
      <c r="C21" s="7" t="s">
        <v>66</v>
      </c>
      <c r="D21" s="1" t="s">
        <v>73</v>
      </c>
      <c r="E21" s="2">
        <v>470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EA831-E8DD-4948-8318-62F93658ACDB}">
  <dimension ref="B7:F12"/>
  <sheetViews>
    <sheetView zoomScaleNormal="100" workbookViewId="0">
      <selection activeCell="F16" sqref="F16"/>
    </sheetView>
  </sheetViews>
  <sheetFormatPr defaultRowHeight="12.75" x14ac:dyDescent="0.2"/>
  <cols>
    <col min="1" max="1" width="3.85546875" customWidth="1"/>
    <col min="2" max="2" width="7.28515625" bestFit="1" customWidth="1"/>
    <col min="3" max="3" width="19.28515625" bestFit="1" customWidth="1"/>
    <col min="4" max="4" width="19.140625" bestFit="1" customWidth="1"/>
    <col min="5" max="5" width="14.85546875" bestFit="1" customWidth="1"/>
    <col min="6" max="6" width="38.42578125" customWidth="1"/>
    <col min="7" max="7" width="10.85546875" bestFit="1" customWidth="1"/>
  </cols>
  <sheetData>
    <row r="7" spans="2:6" x14ac:dyDescent="0.2">
      <c r="B7" s="19" t="s">
        <v>32</v>
      </c>
      <c r="C7" s="19" t="s">
        <v>61</v>
      </c>
      <c r="D7" s="20" t="s">
        <v>36</v>
      </c>
      <c r="E7" s="19" t="s">
        <v>62</v>
      </c>
      <c r="F7" s="19" t="s">
        <v>37</v>
      </c>
    </row>
    <row r="8" spans="2:6" x14ac:dyDescent="0.2">
      <c r="B8" s="7" t="s">
        <v>50</v>
      </c>
      <c r="C8" s="7" t="s">
        <v>55</v>
      </c>
      <c r="D8" s="7" t="s">
        <v>56</v>
      </c>
      <c r="E8" s="7" t="s">
        <v>38</v>
      </c>
      <c r="F8" s="8" t="s">
        <v>39</v>
      </c>
    </row>
    <row r="9" spans="2:6" x14ac:dyDescent="0.2">
      <c r="B9" s="7" t="s">
        <v>51</v>
      </c>
      <c r="C9" s="7" t="s">
        <v>57</v>
      </c>
      <c r="D9" s="7" t="s">
        <v>40</v>
      </c>
      <c r="E9" s="7" t="s">
        <v>41</v>
      </c>
      <c r="F9" s="8" t="s">
        <v>42</v>
      </c>
    </row>
    <row r="10" spans="2:6" x14ac:dyDescent="0.2">
      <c r="B10" s="7" t="s">
        <v>52</v>
      </c>
      <c r="C10" s="7" t="s">
        <v>58</v>
      </c>
      <c r="D10" s="7" t="s">
        <v>43</v>
      </c>
      <c r="E10" s="7" t="s">
        <v>44</v>
      </c>
      <c r="F10" s="8" t="s">
        <v>45</v>
      </c>
    </row>
    <row r="11" spans="2:6" x14ac:dyDescent="0.2">
      <c r="B11" s="7" t="s">
        <v>53</v>
      </c>
      <c r="C11" s="7" t="s">
        <v>59</v>
      </c>
      <c r="D11" s="7" t="s">
        <v>46</v>
      </c>
      <c r="E11" s="7" t="s">
        <v>41</v>
      </c>
      <c r="F11" s="8" t="s">
        <v>47</v>
      </c>
    </row>
    <row r="12" spans="2:6" x14ac:dyDescent="0.2">
      <c r="B12" s="7" t="s">
        <v>54</v>
      </c>
      <c r="C12" s="7" t="s">
        <v>60</v>
      </c>
      <c r="D12" s="7" t="s">
        <v>48</v>
      </c>
      <c r="E12" s="7" t="s">
        <v>38</v>
      </c>
      <c r="F12" s="8" t="s">
        <v>49</v>
      </c>
    </row>
  </sheetData>
  <pageMargins left="0.75" right="0.75" top="1" bottom="1" header="0.5" footer="0.5"/>
  <pageSetup paperSize="9" orientation="portrait" horizontalDpi="300" verticalDpi="300" r:id="rId1"/>
  <headerFooter alignWithMargins="0"/>
  <ignoredErrors>
    <ignoredError sqref="F8:F1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33E0-20D9-4269-A279-D71DCEC2C0CA}">
  <dimension ref="B4:J21"/>
  <sheetViews>
    <sheetView zoomScaleNormal="100" workbookViewId="0">
      <selection activeCell="H16" sqref="H16"/>
    </sheetView>
  </sheetViews>
  <sheetFormatPr defaultRowHeight="12.75" x14ac:dyDescent="0.2"/>
  <cols>
    <col min="1" max="1" width="3.85546875" customWidth="1"/>
    <col min="2" max="2" width="21" bestFit="1" customWidth="1"/>
    <col min="3" max="3" width="19.28515625" bestFit="1" customWidth="1"/>
    <col min="4" max="4" width="7.28515625" bestFit="1" customWidth="1"/>
    <col min="5" max="5" width="14.85546875" bestFit="1" customWidth="1"/>
    <col min="6" max="7" width="10.7109375" customWidth="1"/>
    <col min="8" max="8" width="18.28515625" bestFit="1" customWidth="1"/>
    <col min="9" max="9" width="13.85546875" customWidth="1"/>
    <col min="10" max="10" width="14.85546875" bestFit="1" customWidth="1"/>
  </cols>
  <sheetData>
    <row r="4" spans="2:10" x14ac:dyDescent="0.2">
      <c r="G4" s="15" t="s">
        <v>33</v>
      </c>
      <c r="H4" s="15" t="s">
        <v>75</v>
      </c>
      <c r="I4" s="15" t="s">
        <v>76</v>
      </c>
      <c r="J4" s="15" t="s">
        <v>15</v>
      </c>
    </row>
    <row r="6" spans="2:10" ht="15" x14ac:dyDescent="0.25">
      <c r="B6" s="24" t="s">
        <v>75</v>
      </c>
      <c r="C6" s="24" t="s">
        <v>76</v>
      </c>
      <c r="D6" s="24" t="s">
        <v>74</v>
      </c>
      <c r="E6" s="24" t="s">
        <v>143</v>
      </c>
    </row>
    <row r="7" spans="2:10" ht="14.25" x14ac:dyDescent="0.2">
      <c r="B7" s="25" t="s">
        <v>0</v>
      </c>
      <c r="C7" s="25" t="s">
        <v>11</v>
      </c>
      <c r="D7" s="25" t="s">
        <v>16</v>
      </c>
      <c r="E7" s="26">
        <v>770</v>
      </c>
    </row>
    <row r="8" spans="2:10" ht="14.25" x14ac:dyDescent="0.2">
      <c r="B8" s="25" t="s">
        <v>0</v>
      </c>
      <c r="C8" s="25" t="s">
        <v>12</v>
      </c>
      <c r="D8" s="25" t="s">
        <v>17</v>
      </c>
      <c r="E8" s="26">
        <v>1200</v>
      </c>
    </row>
    <row r="9" spans="2:10" ht="14.25" x14ac:dyDescent="0.2">
      <c r="B9" s="25" t="s">
        <v>64</v>
      </c>
      <c r="C9" s="25" t="s">
        <v>1</v>
      </c>
      <c r="D9" s="25" t="s">
        <v>18</v>
      </c>
      <c r="E9" s="26">
        <v>460</v>
      </c>
    </row>
    <row r="10" spans="2:10" ht="14.25" x14ac:dyDescent="0.2">
      <c r="B10" s="25" t="s">
        <v>64</v>
      </c>
      <c r="C10" s="25" t="s">
        <v>2</v>
      </c>
      <c r="D10" s="25" t="s">
        <v>19</v>
      </c>
      <c r="E10" s="26">
        <v>392</v>
      </c>
    </row>
    <row r="11" spans="2:10" ht="14.25" x14ac:dyDescent="0.2">
      <c r="B11" s="25" t="s">
        <v>64</v>
      </c>
      <c r="C11" s="25" t="s">
        <v>3</v>
      </c>
      <c r="D11" s="25" t="s">
        <v>20</v>
      </c>
      <c r="E11" s="26">
        <v>298</v>
      </c>
    </row>
    <row r="12" spans="2:10" ht="14.25" x14ac:dyDescent="0.2">
      <c r="B12" s="25" t="s">
        <v>64</v>
      </c>
      <c r="C12" s="25" t="s">
        <v>4</v>
      </c>
      <c r="D12" s="25" t="s">
        <v>21</v>
      </c>
      <c r="E12" s="26">
        <v>330</v>
      </c>
    </row>
    <row r="13" spans="2:10" ht="14.25" x14ac:dyDescent="0.2">
      <c r="B13" s="25" t="s">
        <v>64</v>
      </c>
      <c r="C13" s="25" t="s">
        <v>5</v>
      </c>
      <c r="D13" s="25" t="s">
        <v>22</v>
      </c>
      <c r="E13" s="26">
        <v>280</v>
      </c>
    </row>
    <row r="14" spans="2:10" ht="14.25" x14ac:dyDescent="0.2">
      <c r="B14" s="25" t="s">
        <v>65</v>
      </c>
      <c r="C14" s="25" t="s">
        <v>6</v>
      </c>
      <c r="D14" s="25" t="s">
        <v>23</v>
      </c>
      <c r="E14" s="26">
        <v>288</v>
      </c>
    </row>
    <row r="15" spans="2:10" ht="14.25" x14ac:dyDescent="0.2">
      <c r="B15" s="25" t="s">
        <v>65</v>
      </c>
      <c r="C15" s="25" t="s">
        <v>7</v>
      </c>
      <c r="D15" s="25" t="s">
        <v>24</v>
      </c>
      <c r="E15" s="26">
        <v>278</v>
      </c>
    </row>
    <row r="16" spans="2:10" ht="14.25" x14ac:dyDescent="0.2">
      <c r="B16" s="25" t="s">
        <v>65</v>
      </c>
      <c r="C16" s="25" t="s">
        <v>8</v>
      </c>
      <c r="D16" s="25" t="s">
        <v>25</v>
      </c>
      <c r="E16" s="26">
        <v>230</v>
      </c>
    </row>
    <row r="17" spans="2:5" ht="14.25" x14ac:dyDescent="0.2">
      <c r="B17" s="25" t="s">
        <v>66</v>
      </c>
      <c r="C17" s="25" t="s">
        <v>13</v>
      </c>
      <c r="D17" s="25" t="s">
        <v>26</v>
      </c>
      <c r="E17" s="26">
        <v>180</v>
      </c>
    </row>
    <row r="18" spans="2:5" ht="14.25" x14ac:dyDescent="0.2">
      <c r="B18" s="25" t="s">
        <v>66</v>
      </c>
      <c r="C18" s="25" t="s">
        <v>9</v>
      </c>
      <c r="D18" s="25" t="s">
        <v>27</v>
      </c>
      <c r="E18" s="26">
        <v>195</v>
      </c>
    </row>
    <row r="19" spans="2:5" ht="14.25" x14ac:dyDescent="0.2">
      <c r="B19" s="25" t="s">
        <v>66</v>
      </c>
      <c r="C19" s="25" t="s">
        <v>10</v>
      </c>
      <c r="D19" s="25" t="s">
        <v>28</v>
      </c>
      <c r="E19" s="26">
        <v>295</v>
      </c>
    </row>
    <row r="20" spans="2:5" ht="14.25" x14ac:dyDescent="0.2">
      <c r="B20" s="25" t="s">
        <v>66</v>
      </c>
      <c r="C20" s="25" t="s">
        <v>72</v>
      </c>
      <c r="D20" s="25" t="s">
        <v>70</v>
      </c>
      <c r="E20" s="26">
        <v>330</v>
      </c>
    </row>
    <row r="21" spans="2:5" ht="14.25" x14ac:dyDescent="0.2">
      <c r="B21" s="25" t="s">
        <v>66</v>
      </c>
      <c r="C21" s="25" t="s">
        <v>73</v>
      </c>
      <c r="D21" s="25" t="s">
        <v>71</v>
      </c>
      <c r="E21" s="26">
        <v>470</v>
      </c>
    </row>
  </sheetData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00C09-EE3E-4126-AD91-472281B161E3}">
  <dimension ref="B2:I21"/>
  <sheetViews>
    <sheetView zoomScaleNormal="100" workbookViewId="0">
      <selection activeCell="I9" sqref="I9"/>
    </sheetView>
  </sheetViews>
  <sheetFormatPr defaultRowHeight="12.75" x14ac:dyDescent="0.2"/>
  <cols>
    <col min="1" max="1" width="3.85546875" customWidth="1"/>
    <col min="2" max="2" width="8.140625" bestFit="1" customWidth="1"/>
    <col min="3" max="3" width="21" bestFit="1" customWidth="1"/>
    <col min="4" max="4" width="10.5703125" bestFit="1" customWidth="1"/>
    <col min="5" max="5" width="12.140625" bestFit="1" customWidth="1"/>
    <col min="6" max="6" width="12.140625" style="33" customWidth="1"/>
    <col min="7" max="8" width="10.7109375" customWidth="1"/>
    <col min="9" max="9" width="11.5703125" style="37" customWidth="1"/>
    <col min="10" max="10" width="13.85546875" customWidth="1"/>
    <col min="11" max="11" width="14.85546875" bestFit="1" customWidth="1"/>
  </cols>
  <sheetData>
    <row r="2" spans="2:9" ht="60.75" customHeight="1" x14ac:dyDescent="0.2">
      <c r="H2" s="36" t="s">
        <v>263</v>
      </c>
      <c r="I2"/>
    </row>
    <row r="3" spans="2:9" x14ac:dyDescent="0.2">
      <c r="H3" s="15" t="s">
        <v>32</v>
      </c>
      <c r="I3" s="38" t="s">
        <v>18</v>
      </c>
    </row>
    <row r="6" spans="2:9" ht="15" x14ac:dyDescent="0.25">
      <c r="B6" s="24" t="s">
        <v>74</v>
      </c>
      <c r="C6" s="24" t="s">
        <v>75</v>
      </c>
      <c r="D6" s="24" t="s">
        <v>76</v>
      </c>
      <c r="E6" s="24" t="s">
        <v>143</v>
      </c>
      <c r="F6" s="34" t="s">
        <v>262</v>
      </c>
    </row>
    <row r="7" spans="2:9" ht="38.25" customHeight="1" x14ac:dyDescent="0.2">
      <c r="B7" s="25" t="s">
        <v>16</v>
      </c>
      <c r="C7" s="25" t="s">
        <v>0</v>
      </c>
      <c r="D7" s="25" t="s">
        <v>11</v>
      </c>
      <c r="E7" s="26">
        <v>770</v>
      </c>
      <c r="F7" s="35" t="e" vm="1">
        <v>#VALUE!</v>
      </c>
    </row>
    <row r="8" spans="2:9" ht="38.25" customHeight="1" x14ac:dyDescent="0.2">
      <c r="B8" s="25" t="s">
        <v>17</v>
      </c>
      <c r="C8" s="25" t="s">
        <v>0</v>
      </c>
      <c r="D8" s="25" t="s">
        <v>12</v>
      </c>
      <c r="E8" s="26">
        <v>1200</v>
      </c>
      <c r="F8" s="35" t="e" vm="2">
        <v>#VALUE!</v>
      </c>
    </row>
    <row r="9" spans="2:9" ht="38.25" customHeight="1" x14ac:dyDescent="0.2">
      <c r="B9" s="25" t="s">
        <v>18</v>
      </c>
      <c r="C9" s="25" t="s">
        <v>64</v>
      </c>
      <c r="D9" s="25" t="s">
        <v>1</v>
      </c>
      <c r="E9" s="26">
        <v>460</v>
      </c>
      <c r="F9" s="35" t="e" vm="3">
        <v>#VALUE!</v>
      </c>
    </row>
    <row r="10" spans="2:9" ht="38.25" customHeight="1" x14ac:dyDescent="0.2">
      <c r="B10" s="25" t="s">
        <v>19</v>
      </c>
      <c r="C10" s="25" t="s">
        <v>64</v>
      </c>
      <c r="D10" s="25" t="s">
        <v>2</v>
      </c>
      <c r="E10" s="26">
        <v>392</v>
      </c>
      <c r="F10" s="35" t="e" vm="4">
        <v>#VALUE!</v>
      </c>
    </row>
    <row r="11" spans="2:9" ht="38.25" customHeight="1" x14ac:dyDescent="0.2">
      <c r="B11" s="25" t="s">
        <v>20</v>
      </c>
      <c r="C11" s="25" t="s">
        <v>64</v>
      </c>
      <c r="D11" s="25" t="s">
        <v>3</v>
      </c>
      <c r="E11" s="26">
        <v>298</v>
      </c>
      <c r="F11" s="35" t="e" vm="5">
        <v>#VALUE!</v>
      </c>
    </row>
    <row r="12" spans="2:9" ht="38.25" customHeight="1" x14ac:dyDescent="0.2">
      <c r="B12" s="25" t="s">
        <v>21</v>
      </c>
      <c r="C12" s="25" t="s">
        <v>64</v>
      </c>
      <c r="D12" s="25" t="s">
        <v>4</v>
      </c>
      <c r="E12" s="26">
        <v>330</v>
      </c>
      <c r="F12" s="35" t="e" vm="6">
        <v>#VALUE!</v>
      </c>
    </row>
    <row r="13" spans="2:9" ht="38.25" customHeight="1" x14ac:dyDescent="0.2">
      <c r="B13" s="25" t="s">
        <v>22</v>
      </c>
      <c r="C13" s="25" t="s">
        <v>64</v>
      </c>
      <c r="D13" s="25" t="s">
        <v>5</v>
      </c>
      <c r="E13" s="26">
        <v>280</v>
      </c>
      <c r="F13" s="35" t="e" vm="7">
        <v>#VALUE!</v>
      </c>
    </row>
    <row r="14" spans="2:9" ht="38.25" customHeight="1" x14ac:dyDescent="0.2">
      <c r="B14" s="25" t="s">
        <v>23</v>
      </c>
      <c r="C14" s="25" t="s">
        <v>65</v>
      </c>
      <c r="D14" s="25" t="s">
        <v>6</v>
      </c>
      <c r="E14" s="26">
        <v>288</v>
      </c>
      <c r="F14" s="35"/>
    </row>
    <row r="15" spans="2:9" ht="38.25" customHeight="1" x14ac:dyDescent="0.2">
      <c r="B15" s="25" t="s">
        <v>24</v>
      </c>
      <c r="C15" s="25" t="s">
        <v>65</v>
      </c>
      <c r="D15" s="25" t="s">
        <v>7</v>
      </c>
      <c r="E15" s="26">
        <v>278</v>
      </c>
      <c r="F15" s="35"/>
    </row>
    <row r="16" spans="2:9" ht="38.25" customHeight="1" x14ac:dyDescent="0.2">
      <c r="B16" s="25" t="s">
        <v>25</v>
      </c>
      <c r="C16" s="25" t="s">
        <v>65</v>
      </c>
      <c r="D16" s="25" t="s">
        <v>8</v>
      </c>
      <c r="E16" s="26">
        <v>230</v>
      </c>
      <c r="F16" s="35"/>
    </row>
    <row r="17" spans="2:6" ht="38.25" customHeight="1" x14ac:dyDescent="0.2">
      <c r="B17" s="25" t="s">
        <v>26</v>
      </c>
      <c r="C17" s="25" t="s">
        <v>66</v>
      </c>
      <c r="D17" s="25" t="s">
        <v>13</v>
      </c>
      <c r="E17" s="26">
        <v>180</v>
      </c>
      <c r="F17" s="35"/>
    </row>
    <row r="18" spans="2:6" ht="38.25" customHeight="1" x14ac:dyDescent="0.2">
      <c r="B18" s="25" t="s">
        <v>27</v>
      </c>
      <c r="C18" s="25" t="s">
        <v>66</v>
      </c>
      <c r="D18" s="25" t="s">
        <v>9</v>
      </c>
      <c r="E18" s="26">
        <v>195</v>
      </c>
      <c r="F18" s="35"/>
    </row>
    <row r="19" spans="2:6" ht="38.25" customHeight="1" x14ac:dyDescent="0.2">
      <c r="B19" s="25" t="s">
        <v>28</v>
      </c>
      <c r="C19" s="25" t="s">
        <v>66</v>
      </c>
      <c r="D19" s="25" t="s">
        <v>10</v>
      </c>
      <c r="E19" s="26">
        <v>295</v>
      </c>
      <c r="F19" s="35"/>
    </row>
    <row r="20" spans="2:6" ht="38.25" customHeight="1" x14ac:dyDescent="0.2">
      <c r="B20" s="25" t="s">
        <v>70</v>
      </c>
      <c r="C20" s="25" t="s">
        <v>66</v>
      </c>
      <c r="D20" s="25" t="s">
        <v>72</v>
      </c>
      <c r="E20" s="26">
        <v>330</v>
      </c>
      <c r="F20" s="35"/>
    </row>
    <row r="21" spans="2:6" ht="38.25" customHeight="1" x14ac:dyDescent="0.2">
      <c r="B21" s="25" t="s">
        <v>71</v>
      </c>
      <c r="C21" s="25" t="s">
        <v>66</v>
      </c>
      <c r="D21" s="25" t="s">
        <v>73</v>
      </c>
      <c r="E21" s="26">
        <v>470</v>
      </c>
      <c r="F21" s="35" t="e" vm="8">
        <v>#VALUE!</v>
      </c>
    </row>
  </sheetData>
  <autoFilter ref="B6:F21" xr:uid="{A1D00C09-EE3E-4126-AD91-472281B161E3}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24EA2-9ABD-42C5-B8A7-F2E5C72657B8}">
  <dimension ref="A1:K101"/>
  <sheetViews>
    <sheetView workbookViewId="0">
      <selection activeCell="G2" sqref="G2"/>
    </sheetView>
  </sheetViews>
  <sheetFormatPr defaultRowHeight="12.75" x14ac:dyDescent="0.2"/>
  <cols>
    <col min="1" max="1" width="11.5703125" bestFit="1" customWidth="1"/>
    <col min="2" max="2" width="21.140625" bestFit="1" customWidth="1"/>
    <col min="3" max="3" width="13.140625" bestFit="1" customWidth="1"/>
    <col min="4" max="4" width="12.85546875" bestFit="1" customWidth="1"/>
    <col min="5" max="5" width="14.28515625" bestFit="1" customWidth="1"/>
    <col min="7" max="7" width="11" customWidth="1"/>
    <col min="8" max="8" width="22.28515625" bestFit="1" customWidth="1"/>
    <col min="9" max="9" width="13.85546875" bestFit="1" customWidth="1"/>
    <col min="10" max="10" width="14.42578125" bestFit="1" customWidth="1"/>
    <col min="11" max="11" width="9.7109375" bestFit="1" customWidth="1"/>
  </cols>
  <sheetData>
    <row r="1" spans="1:11" ht="15" x14ac:dyDescent="0.2">
      <c r="A1" s="18" t="s">
        <v>74</v>
      </c>
      <c r="B1" s="18" t="s">
        <v>75</v>
      </c>
      <c r="C1" s="18" t="s">
        <v>76</v>
      </c>
      <c r="D1" s="18" t="s">
        <v>77</v>
      </c>
      <c r="E1" s="18" t="s">
        <v>78</v>
      </c>
      <c r="G1" s="18" t="s">
        <v>74</v>
      </c>
    </row>
    <row r="2" spans="1:11" x14ac:dyDescent="0.2">
      <c r="A2" t="s">
        <v>79</v>
      </c>
      <c r="B2" t="s">
        <v>80</v>
      </c>
      <c r="C2" t="s">
        <v>84</v>
      </c>
      <c r="D2" t="s">
        <v>89</v>
      </c>
      <c r="E2">
        <v>525</v>
      </c>
    </row>
    <row r="3" spans="1:11" x14ac:dyDescent="0.2">
      <c r="A3" t="s">
        <v>83</v>
      </c>
      <c r="B3" t="s">
        <v>0</v>
      </c>
      <c r="C3" t="s">
        <v>107</v>
      </c>
      <c r="D3" t="s">
        <v>135</v>
      </c>
      <c r="E3">
        <v>241</v>
      </c>
    </row>
    <row r="4" spans="1:11" x14ac:dyDescent="0.2">
      <c r="A4" t="s">
        <v>86</v>
      </c>
      <c r="B4" t="s">
        <v>91</v>
      </c>
      <c r="C4" t="s">
        <v>142</v>
      </c>
      <c r="D4" t="s">
        <v>163</v>
      </c>
      <c r="E4">
        <v>391</v>
      </c>
    </row>
    <row r="5" spans="1:11" ht="15" x14ac:dyDescent="0.2">
      <c r="A5" t="s">
        <v>90</v>
      </c>
      <c r="B5" t="s">
        <v>98</v>
      </c>
      <c r="C5" t="s">
        <v>88</v>
      </c>
      <c r="D5" t="s">
        <v>85</v>
      </c>
      <c r="E5">
        <v>599</v>
      </c>
      <c r="G5" s="18" t="s">
        <v>74</v>
      </c>
      <c r="H5" s="18" t="s">
        <v>75</v>
      </c>
      <c r="I5" s="18" t="s">
        <v>76</v>
      </c>
      <c r="J5" s="18" t="s">
        <v>77</v>
      </c>
      <c r="K5" s="18" t="s">
        <v>78</v>
      </c>
    </row>
    <row r="6" spans="1:11" x14ac:dyDescent="0.2">
      <c r="A6" t="s">
        <v>93</v>
      </c>
      <c r="B6" t="s">
        <v>106</v>
      </c>
      <c r="C6" t="s">
        <v>99</v>
      </c>
      <c r="D6" t="s">
        <v>164</v>
      </c>
      <c r="E6">
        <v>493</v>
      </c>
    </row>
    <row r="7" spans="1:11" x14ac:dyDescent="0.2">
      <c r="A7" t="s">
        <v>97</v>
      </c>
      <c r="B7" t="s">
        <v>0</v>
      </c>
      <c r="C7" t="s">
        <v>126</v>
      </c>
      <c r="D7" t="s">
        <v>132</v>
      </c>
      <c r="E7">
        <v>332</v>
      </c>
    </row>
    <row r="8" spans="1:11" x14ac:dyDescent="0.2">
      <c r="A8" t="s">
        <v>101</v>
      </c>
      <c r="B8" t="s">
        <v>91</v>
      </c>
      <c r="C8" t="s">
        <v>92</v>
      </c>
      <c r="D8" t="s">
        <v>164</v>
      </c>
      <c r="E8">
        <v>413</v>
      </c>
    </row>
    <row r="9" spans="1:11" x14ac:dyDescent="0.2">
      <c r="A9" t="s">
        <v>105</v>
      </c>
      <c r="B9" t="s">
        <v>102</v>
      </c>
      <c r="C9" t="s">
        <v>165</v>
      </c>
      <c r="D9" t="s">
        <v>140</v>
      </c>
      <c r="E9">
        <v>510</v>
      </c>
    </row>
    <row r="10" spans="1:11" x14ac:dyDescent="0.2">
      <c r="A10" t="s">
        <v>109</v>
      </c>
      <c r="B10" t="s">
        <v>80</v>
      </c>
      <c r="C10" t="s">
        <v>111</v>
      </c>
      <c r="D10" t="s">
        <v>119</v>
      </c>
      <c r="E10">
        <v>525</v>
      </c>
    </row>
    <row r="11" spans="1:11" x14ac:dyDescent="0.2">
      <c r="A11" t="s">
        <v>113</v>
      </c>
      <c r="B11" t="s">
        <v>0</v>
      </c>
      <c r="C11" t="s">
        <v>165</v>
      </c>
      <c r="D11" t="s">
        <v>82</v>
      </c>
      <c r="E11">
        <v>356</v>
      </c>
    </row>
    <row r="12" spans="1:11" x14ac:dyDescent="0.2">
      <c r="A12" t="s">
        <v>117</v>
      </c>
      <c r="B12" t="s">
        <v>91</v>
      </c>
      <c r="C12" t="s">
        <v>166</v>
      </c>
      <c r="D12" t="s">
        <v>167</v>
      </c>
      <c r="E12">
        <v>194</v>
      </c>
    </row>
    <row r="13" spans="1:11" x14ac:dyDescent="0.2">
      <c r="A13" t="s">
        <v>120</v>
      </c>
      <c r="B13" t="s">
        <v>102</v>
      </c>
      <c r="C13" t="s">
        <v>126</v>
      </c>
      <c r="D13" t="s">
        <v>116</v>
      </c>
      <c r="E13">
        <v>274</v>
      </c>
    </row>
    <row r="14" spans="1:11" x14ac:dyDescent="0.2">
      <c r="A14" t="s">
        <v>122</v>
      </c>
      <c r="B14" t="s">
        <v>98</v>
      </c>
      <c r="C14" t="s">
        <v>95</v>
      </c>
      <c r="D14" t="s">
        <v>163</v>
      </c>
      <c r="E14">
        <v>339</v>
      </c>
    </row>
    <row r="15" spans="1:11" x14ac:dyDescent="0.2">
      <c r="A15" t="s">
        <v>125</v>
      </c>
      <c r="B15" t="s">
        <v>80</v>
      </c>
      <c r="C15" t="s">
        <v>168</v>
      </c>
      <c r="D15" t="s">
        <v>169</v>
      </c>
      <c r="E15">
        <v>344</v>
      </c>
    </row>
    <row r="16" spans="1:11" x14ac:dyDescent="0.2">
      <c r="A16" t="s">
        <v>128</v>
      </c>
      <c r="B16" t="s">
        <v>80</v>
      </c>
      <c r="C16" t="s">
        <v>137</v>
      </c>
      <c r="D16" t="s">
        <v>82</v>
      </c>
      <c r="E16">
        <v>117</v>
      </c>
    </row>
    <row r="17" spans="1:5" x14ac:dyDescent="0.2">
      <c r="A17" t="s">
        <v>130</v>
      </c>
      <c r="B17" t="s">
        <v>98</v>
      </c>
      <c r="C17" t="s">
        <v>170</v>
      </c>
      <c r="D17" t="s">
        <v>116</v>
      </c>
      <c r="E17">
        <v>509</v>
      </c>
    </row>
    <row r="18" spans="1:5" x14ac:dyDescent="0.2">
      <c r="A18" t="s">
        <v>133</v>
      </c>
      <c r="B18" t="s">
        <v>106</v>
      </c>
      <c r="C18" t="s">
        <v>95</v>
      </c>
      <c r="D18" t="s">
        <v>171</v>
      </c>
      <c r="E18">
        <v>421</v>
      </c>
    </row>
    <row r="19" spans="1:5" x14ac:dyDescent="0.2">
      <c r="A19" t="s">
        <v>136</v>
      </c>
      <c r="B19" t="s">
        <v>94</v>
      </c>
      <c r="C19" t="s">
        <v>172</v>
      </c>
      <c r="D19" t="s">
        <v>100</v>
      </c>
      <c r="E19">
        <v>151</v>
      </c>
    </row>
    <row r="20" spans="1:5" x14ac:dyDescent="0.2">
      <c r="A20" t="s">
        <v>138</v>
      </c>
      <c r="B20" t="s">
        <v>98</v>
      </c>
      <c r="C20" t="s">
        <v>84</v>
      </c>
      <c r="D20" t="s">
        <v>173</v>
      </c>
      <c r="E20">
        <v>519</v>
      </c>
    </row>
    <row r="21" spans="1:5" x14ac:dyDescent="0.2">
      <c r="A21" t="s">
        <v>141</v>
      </c>
      <c r="B21" t="s">
        <v>110</v>
      </c>
      <c r="C21" t="s">
        <v>134</v>
      </c>
      <c r="D21" t="s">
        <v>140</v>
      </c>
      <c r="E21">
        <v>432</v>
      </c>
    </row>
    <row r="22" spans="1:5" x14ac:dyDescent="0.2">
      <c r="A22" t="s">
        <v>174</v>
      </c>
      <c r="B22" t="s">
        <v>106</v>
      </c>
      <c r="C22" t="s">
        <v>92</v>
      </c>
      <c r="D22" t="s">
        <v>116</v>
      </c>
      <c r="E22">
        <v>347</v>
      </c>
    </row>
    <row r="23" spans="1:5" x14ac:dyDescent="0.2">
      <c r="A23" t="s">
        <v>175</v>
      </c>
      <c r="B23" t="s">
        <v>98</v>
      </c>
      <c r="C23" t="s">
        <v>176</v>
      </c>
      <c r="D23" t="s">
        <v>177</v>
      </c>
      <c r="E23">
        <v>469</v>
      </c>
    </row>
    <row r="24" spans="1:5" x14ac:dyDescent="0.2">
      <c r="A24" t="s">
        <v>178</v>
      </c>
      <c r="B24" t="s">
        <v>87</v>
      </c>
      <c r="C24" t="s">
        <v>134</v>
      </c>
      <c r="D24" t="s">
        <v>173</v>
      </c>
      <c r="E24">
        <v>256</v>
      </c>
    </row>
    <row r="25" spans="1:5" x14ac:dyDescent="0.2">
      <c r="A25" t="s">
        <v>179</v>
      </c>
      <c r="B25" t="s">
        <v>102</v>
      </c>
      <c r="C25" t="s">
        <v>107</v>
      </c>
      <c r="D25" t="s">
        <v>124</v>
      </c>
      <c r="E25">
        <v>490</v>
      </c>
    </row>
    <row r="26" spans="1:5" x14ac:dyDescent="0.2">
      <c r="A26" t="s">
        <v>180</v>
      </c>
      <c r="B26" t="s">
        <v>114</v>
      </c>
      <c r="C26" t="s">
        <v>165</v>
      </c>
      <c r="D26" t="s">
        <v>173</v>
      </c>
      <c r="E26">
        <v>200</v>
      </c>
    </row>
    <row r="27" spans="1:5" x14ac:dyDescent="0.2">
      <c r="A27" t="s">
        <v>181</v>
      </c>
      <c r="B27" t="s">
        <v>87</v>
      </c>
      <c r="C27" t="s">
        <v>134</v>
      </c>
      <c r="D27" t="s">
        <v>177</v>
      </c>
      <c r="E27">
        <v>313</v>
      </c>
    </row>
    <row r="28" spans="1:5" x14ac:dyDescent="0.2">
      <c r="A28" t="s">
        <v>182</v>
      </c>
      <c r="B28" t="s">
        <v>102</v>
      </c>
      <c r="C28" t="s">
        <v>84</v>
      </c>
      <c r="D28" t="s">
        <v>164</v>
      </c>
      <c r="E28">
        <v>292</v>
      </c>
    </row>
    <row r="29" spans="1:5" x14ac:dyDescent="0.2">
      <c r="A29" t="s">
        <v>183</v>
      </c>
      <c r="B29" t="s">
        <v>87</v>
      </c>
      <c r="C29" t="s">
        <v>170</v>
      </c>
      <c r="D29" t="s">
        <v>135</v>
      </c>
      <c r="E29">
        <v>177</v>
      </c>
    </row>
    <row r="30" spans="1:5" x14ac:dyDescent="0.2">
      <c r="A30" t="s">
        <v>184</v>
      </c>
      <c r="B30" t="s">
        <v>87</v>
      </c>
      <c r="C30" t="s">
        <v>107</v>
      </c>
      <c r="D30" t="s">
        <v>85</v>
      </c>
      <c r="E30">
        <v>348</v>
      </c>
    </row>
    <row r="31" spans="1:5" x14ac:dyDescent="0.2">
      <c r="A31" t="s">
        <v>185</v>
      </c>
      <c r="B31" t="s">
        <v>106</v>
      </c>
      <c r="C31" t="s">
        <v>142</v>
      </c>
      <c r="D31" t="s">
        <v>186</v>
      </c>
      <c r="E31">
        <v>329</v>
      </c>
    </row>
    <row r="32" spans="1:5" x14ac:dyDescent="0.2">
      <c r="A32" t="s">
        <v>187</v>
      </c>
      <c r="B32" t="s">
        <v>102</v>
      </c>
      <c r="C32" t="s">
        <v>81</v>
      </c>
      <c r="D32" t="s">
        <v>169</v>
      </c>
      <c r="E32">
        <v>459</v>
      </c>
    </row>
    <row r="33" spans="1:5" x14ac:dyDescent="0.2">
      <c r="A33" t="s">
        <v>188</v>
      </c>
      <c r="B33" t="s">
        <v>80</v>
      </c>
      <c r="C33" t="s">
        <v>172</v>
      </c>
      <c r="D33" t="s">
        <v>104</v>
      </c>
      <c r="E33">
        <v>103</v>
      </c>
    </row>
    <row r="34" spans="1:5" x14ac:dyDescent="0.2">
      <c r="A34" t="s">
        <v>189</v>
      </c>
      <c r="B34" t="s">
        <v>110</v>
      </c>
      <c r="C34" t="s">
        <v>84</v>
      </c>
      <c r="D34" t="s">
        <v>173</v>
      </c>
      <c r="E34">
        <v>477</v>
      </c>
    </row>
    <row r="35" spans="1:5" x14ac:dyDescent="0.2">
      <c r="A35" t="s">
        <v>190</v>
      </c>
      <c r="B35" t="s">
        <v>98</v>
      </c>
      <c r="C35" t="s">
        <v>123</v>
      </c>
      <c r="D35" t="s">
        <v>116</v>
      </c>
      <c r="E35">
        <v>303</v>
      </c>
    </row>
    <row r="36" spans="1:5" x14ac:dyDescent="0.2">
      <c r="A36" t="s">
        <v>191</v>
      </c>
      <c r="B36" t="s">
        <v>87</v>
      </c>
      <c r="C36" t="s">
        <v>131</v>
      </c>
      <c r="D36" t="s">
        <v>173</v>
      </c>
      <c r="E36">
        <v>410</v>
      </c>
    </row>
    <row r="37" spans="1:5" x14ac:dyDescent="0.2">
      <c r="A37" t="s">
        <v>192</v>
      </c>
      <c r="B37" t="s">
        <v>98</v>
      </c>
      <c r="C37" t="s">
        <v>81</v>
      </c>
      <c r="D37" t="s">
        <v>119</v>
      </c>
      <c r="E37">
        <v>372</v>
      </c>
    </row>
    <row r="38" spans="1:5" x14ac:dyDescent="0.2">
      <c r="A38" t="s">
        <v>193</v>
      </c>
      <c r="B38" t="s">
        <v>91</v>
      </c>
      <c r="C38" t="s">
        <v>107</v>
      </c>
      <c r="D38" t="s">
        <v>164</v>
      </c>
      <c r="E38">
        <v>562</v>
      </c>
    </row>
    <row r="39" spans="1:5" x14ac:dyDescent="0.2">
      <c r="A39" t="s">
        <v>194</v>
      </c>
      <c r="B39" t="s">
        <v>80</v>
      </c>
      <c r="C39" t="s">
        <v>88</v>
      </c>
      <c r="D39" t="s">
        <v>116</v>
      </c>
      <c r="E39">
        <v>302</v>
      </c>
    </row>
    <row r="40" spans="1:5" x14ac:dyDescent="0.2">
      <c r="A40" t="s">
        <v>195</v>
      </c>
      <c r="B40" t="s">
        <v>91</v>
      </c>
      <c r="C40" t="s">
        <v>118</v>
      </c>
      <c r="D40" t="s">
        <v>169</v>
      </c>
      <c r="E40">
        <v>538</v>
      </c>
    </row>
    <row r="41" spans="1:5" x14ac:dyDescent="0.2">
      <c r="A41" t="s">
        <v>196</v>
      </c>
      <c r="B41" t="s">
        <v>94</v>
      </c>
      <c r="C41" t="s">
        <v>197</v>
      </c>
      <c r="D41" t="s">
        <v>171</v>
      </c>
      <c r="E41">
        <v>577</v>
      </c>
    </row>
    <row r="42" spans="1:5" x14ac:dyDescent="0.2">
      <c r="A42" t="s">
        <v>198</v>
      </c>
      <c r="B42" t="s">
        <v>110</v>
      </c>
      <c r="C42" t="s">
        <v>84</v>
      </c>
      <c r="D42" t="s">
        <v>124</v>
      </c>
      <c r="E42">
        <v>136</v>
      </c>
    </row>
    <row r="43" spans="1:5" x14ac:dyDescent="0.2">
      <c r="A43" t="s">
        <v>199</v>
      </c>
      <c r="B43" t="s">
        <v>106</v>
      </c>
      <c r="C43" t="s">
        <v>176</v>
      </c>
      <c r="D43" t="s">
        <v>112</v>
      </c>
      <c r="E43">
        <v>313</v>
      </c>
    </row>
    <row r="44" spans="1:5" x14ac:dyDescent="0.2">
      <c r="A44" t="s">
        <v>200</v>
      </c>
      <c r="B44" t="s">
        <v>80</v>
      </c>
      <c r="C44" t="s">
        <v>139</v>
      </c>
      <c r="D44" t="s">
        <v>127</v>
      </c>
      <c r="E44">
        <v>149</v>
      </c>
    </row>
    <row r="45" spans="1:5" x14ac:dyDescent="0.2">
      <c r="A45" t="s">
        <v>201</v>
      </c>
      <c r="B45" t="s">
        <v>102</v>
      </c>
      <c r="C45" t="s">
        <v>168</v>
      </c>
      <c r="D45" t="s">
        <v>173</v>
      </c>
      <c r="E45">
        <v>256</v>
      </c>
    </row>
    <row r="46" spans="1:5" x14ac:dyDescent="0.2">
      <c r="A46" t="s">
        <v>202</v>
      </c>
      <c r="B46" t="s">
        <v>114</v>
      </c>
      <c r="C46" t="s">
        <v>142</v>
      </c>
      <c r="D46" t="s">
        <v>132</v>
      </c>
      <c r="E46">
        <v>250</v>
      </c>
    </row>
    <row r="47" spans="1:5" x14ac:dyDescent="0.2">
      <c r="A47" t="s">
        <v>203</v>
      </c>
      <c r="B47" t="s">
        <v>80</v>
      </c>
      <c r="C47" t="s">
        <v>139</v>
      </c>
      <c r="D47" t="s">
        <v>85</v>
      </c>
      <c r="E47">
        <v>445</v>
      </c>
    </row>
    <row r="48" spans="1:5" x14ac:dyDescent="0.2">
      <c r="A48" t="s">
        <v>204</v>
      </c>
      <c r="B48" t="s">
        <v>106</v>
      </c>
      <c r="C48" t="s">
        <v>123</v>
      </c>
      <c r="D48" t="s">
        <v>119</v>
      </c>
      <c r="E48">
        <v>528</v>
      </c>
    </row>
    <row r="49" spans="1:5" x14ac:dyDescent="0.2">
      <c r="A49" t="s">
        <v>205</v>
      </c>
      <c r="B49" t="s">
        <v>114</v>
      </c>
      <c r="C49" t="s">
        <v>118</v>
      </c>
      <c r="D49" t="s">
        <v>206</v>
      </c>
      <c r="E49">
        <v>270</v>
      </c>
    </row>
    <row r="50" spans="1:5" x14ac:dyDescent="0.2">
      <c r="A50" t="s">
        <v>207</v>
      </c>
      <c r="B50" t="s">
        <v>102</v>
      </c>
      <c r="C50" t="s">
        <v>170</v>
      </c>
      <c r="D50" t="s">
        <v>112</v>
      </c>
      <c r="E50">
        <v>497</v>
      </c>
    </row>
    <row r="51" spans="1:5" x14ac:dyDescent="0.2">
      <c r="A51" t="s">
        <v>208</v>
      </c>
      <c r="B51" t="s">
        <v>94</v>
      </c>
      <c r="C51" t="s">
        <v>172</v>
      </c>
      <c r="D51" t="s">
        <v>186</v>
      </c>
      <c r="E51">
        <v>95</v>
      </c>
    </row>
    <row r="52" spans="1:5" x14ac:dyDescent="0.2">
      <c r="A52" t="s">
        <v>209</v>
      </c>
      <c r="B52" t="s">
        <v>110</v>
      </c>
      <c r="C52" t="s">
        <v>121</v>
      </c>
      <c r="D52" t="s">
        <v>132</v>
      </c>
      <c r="E52">
        <v>483</v>
      </c>
    </row>
    <row r="53" spans="1:5" x14ac:dyDescent="0.2">
      <c r="A53" t="s">
        <v>210</v>
      </c>
      <c r="B53" t="s">
        <v>87</v>
      </c>
      <c r="C53" t="s">
        <v>168</v>
      </c>
      <c r="D53" t="s">
        <v>173</v>
      </c>
      <c r="E53">
        <v>215</v>
      </c>
    </row>
    <row r="54" spans="1:5" x14ac:dyDescent="0.2">
      <c r="A54" t="s">
        <v>211</v>
      </c>
      <c r="B54" t="s">
        <v>102</v>
      </c>
      <c r="C54" t="s">
        <v>81</v>
      </c>
      <c r="D54" t="s">
        <v>140</v>
      </c>
      <c r="E54">
        <v>543</v>
      </c>
    </row>
    <row r="55" spans="1:5" x14ac:dyDescent="0.2">
      <c r="A55" t="s">
        <v>212</v>
      </c>
      <c r="B55" t="s">
        <v>102</v>
      </c>
      <c r="C55" t="s">
        <v>176</v>
      </c>
      <c r="D55" t="s">
        <v>132</v>
      </c>
      <c r="E55">
        <v>320</v>
      </c>
    </row>
    <row r="56" spans="1:5" x14ac:dyDescent="0.2">
      <c r="A56" t="s">
        <v>213</v>
      </c>
      <c r="B56" t="s">
        <v>106</v>
      </c>
      <c r="C56" t="s">
        <v>111</v>
      </c>
      <c r="D56" t="s">
        <v>127</v>
      </c>
      <c r="E56">
        <v>562</v>
      </c>
    </row>
    <row r="57" spans="1:5" x14ac:dyDescent="0.2">
      <c r="A57" t="s">
        <v>214</v>
      </c>
      <c r="B57" t="s">
        <v>110</v>
      </c>
      <c r="C57" t="s">
        <v>81</v>
      </c>
      <c r="D57" t="s">
        <v>124</v>
      </c>
      <c r="E57">
        <v>487</v>
      </c>
    </row>
    <row r="58" spans="1:5" x14ac:dyDescent="0.2">
      <c r="A58" t="s">
        <v>215</v>
      </c>
      <c r="B58" t="s">
        <v>87</v>
      </c>
      <c r="C58" t="s">
        <v>107</v>
      </c>
      <c r="D58" t="s">
        <v>216</v>
      </c>
      <c r="E58">
        <v>265</v>
      </c>
    </row>
    <row r="59" spans="1:5" x14ac:dyDescent="0.2">
      <c r="A59" t="s">
        <v>217</v>
      </c>
      <c r="B59" t="s">
        <v>110</v>
      </c>
      <c r="C59" t="s">
        <v>218</v>
      </c>
      <c r="D59" t="s">
        <v>171</v>
      </c>
      <c r="E59">
        <v>88</v>
      </c>
    </row>
    <row r="60" spans="1:5" x14ac:dyDescent="0.2">
      <c r="A60" t="s">
        <v>219</v>
      </c>
      <c r="B60" t="s">
        <v>106</v>
      </c>
      <c r="C60" t="s">
        <v>126</v>
      </c>
      <c r="D60" t="s">
        <v>173</v>
      </c>
      <c r="E60">
        <v>153</v>
      </c>
    </row>
    <row r="61" spans="1:5" x14ac:dyDescent="0.2">
      <c r="A61" t="s">
        <v>220</v>
      </c>
      <c r="B61" t="s">
        <v>94</v>
      </c>
      <c r="C61" t="s">
        <v>111</v>
      </c>
      <c r="D61" t="s">
        <v>85</v>
      </c>
      <c r="E61">
        <v>419</v>
      </c>
    </row>
    <row r="62" spans="1:5" x14ac:dyDescent="0.2">
      <c r="A62" t="s">
        <v>221</v>
      </c>
      <c r="B62" t="s">
        <v>87</v>
      </c>
      <c r="C62" t="s">
        <v>118</v>
      </c>
      <c r="D62" t="s">
        <v>96</v>
      </c>
      <c r="E62">
        <v>417</v>
      </c>
    </row>
    <row r="63" spans="1:5" x14ac:dyDescent="0.2">
      <c r="A63" t="s">
        <v>222</v>
      </c>
      <c r="B63" t="s">
        <v>102</v>
      </c>
      <c r="C63" t="s">
        <v>170</v>
      </c>
      <c r="D63" t="s">
        <v>89</v>
      </c>
      <c r="E63">
        <v>569</v>
      </c>
    </row>
    <row r="64" spans="1:5" x14ac:dyDescent="0.2">
      <c r="A64" t="s">
        <v>223</v>
      </c>
      <c r="B64" t="s">
        <v>102</v>
      </c>
      <c r="C64" t="s">
        <v>224</v>
      </c>
      <c r="D64" t="s">
        <v>100</v>
      </c>
      <c r="E64">
        <v>109</v>
      </c>
    </row>
    <row r="65" spans="1:5" x14ac:dyDescent="0.2">
      <c r="A65" t="s">
        <v>225</v>
      </c>
      <c r="B65" t="s">
        <v>106</v>
      </c>
      <c r="C65" t="s">
        <v>84</v>
      </c>
      <c r="D65" t="s">
        <v>186</v>
      </c>
      <c r="E65">
        <v>183</v>
      </c>
    </row>
    <row r="66" spans="1:5" x14ac:dyDescent="0.2">
      <c r="A66" t="s">
        <v>226</v>
      </c>
      <c r="B66" t="s">
        <v>110</v>
      </c>
      <c r="C66" t="s">
        <v>131</v>
      </c>
      <c r="D66" t="s">
        <v>89</v>
      </c>
      <c r="E66">
        <v>186</v>
      </c>
    </row>
    <row r="67" spans="1:5" x14ac:dyDescent="0.2">
      <c r="A67" t="s">
        <v>227</v>
      </c>
      <c r="B67" t="s">
        <v>106</v>
      </c>
      <c r="C67" t="s">
        <v>170</v>
      </c>
      <c r="D67" t="s">
        <v>171</v>
      </c>
      <c r="E67">
        <v>569</v>
      </c>
    </row>
    <row r="68" spans="1:5" x14ac:dyDescent="0.2">
      <c r="A68" t="s">
        <v>228</v>
      </c>
      <c r="B68" t="s">
        <v>94</v>
      </c>
      <c r="C68" t="s">
        <v>123</v>
      </c>
      <c r="D68" t="s">
        <v>124</v>
      </c>
      <c r="E68">
        <v>195</v>
      </c>
    </row>
    <row r="69" spans="1:5" x14ac:dyDescent="0.2">
      <c r="A69" t="s">
        <v>229</v>
      </c>
      <c r="B69" t="s">
        <v>102</v>
      </c>
      <c r="C69" t="s">
        <v>172</v>
      </c>
      <c r="D69" t="s">
        <v>216</v>
      </c>
      <c r="E69">
        <v>292</v>
      </c>
    </row>
    <row r="70" spans="1:5" x14ac:dyDescent="0.2">
      <c r="A70" t="s">
        <v>230</v>
      </c>
      <c r="B70" t="s">
        <v>106</v>
      </c>
      <c r="C70" t="s">
        <v>81</v>
      </c>
      <c r="D70" t="s">
        <v>119</v>
      </c>
      <c r="E70">
        <v>82</v>
      </c>
    </row>
    <row r="71" spans="1:5" x14ac:dyDescent="0.2">
      <c r="A71" t="s">
        <v>231</v>
      </c>
      <c r="B71" t="s">
        <v>114</v>
      </c>
      <c r="C71" t="s">
        <v>107</v>
      </c>
      <c r="D71" t="s">
        <v>171</v>
      </c>
      <c r="E71">
        <v>190</v>
      </c>
    </row>
    <row r="72" spans="1:5" x14ac:dyDescent="0.2">
      <c r="A72" t="s">
        <v>232</v>
      </c>
      <c r="B72" t="s">
        <v>80</v>
      </c>
      <c r="C72" t="s">
        <v>118</v>
      </c>
      <c r="D72" t="s">
        <v>116</v>
      </c>
      <c r="E72">
        <v>364</v>
      </c>
    </row>
    <row r="73" spans="1:5" x14ac:dyDescent="0.2">
      <c r="A73" t="s">
        <v>233</v>
      </c>
      <c r="B73" t="s">
        <v>87</v>
      </c>
      <c r="C73" t="s">
        <v>84</v>
      </c>
      <c r="D73" t="s">
        <v>85</v>
      </c>
      <c r="E73">
        <v>135</v>
      </c>
    </row>
    <row r="74" spans="1:5" x14ac:dyDescent="0.2">
      <c r="A74" t="s">
        <v>234</v>
      </c>
      <c r="B74" t="s">
        <v>80</v>
      </c>
      <c r="C74" t="s">
        <v>126</v>
      </c>
      <c r="D74" t="s">
        <v>116</v>
      </c>
      <c r="E74">
        <v>339</v>
      </c>
    </row>
    <row r="75" spans="1:5" x14ac:dyDescent="0.2">
      <c r="A75" t="s">
        <v>235</v>
      </c>
      <c r="B75" t="s">
        <v>114</v>
      </c>
      <c r="C75" t="s">
        <v>176</v>
      </c>
      <c r="D75" t="s">
        <v>89</v>
      </c>
      <c r="E75">
        <v>488</v>
      </c>
    </row>
    <row r="76" spans="1:5" x14ac:dyDescent="0.2">
      <c r="A76" t="s">
        <v>236</v>
      </c>
      <c r="B76" t="s">
        <v>106</v>
      </c>
      <c r="C76" t="s">
        <v>92</v>
      </c>
      <c r="D76" t="s">
        <v>164</v>
      </c>
      <c r="E76">
        <v>288</v>
      </c>
    </row>
    <row r="77" spans="1:5" x14ac:dyDescent="0.2">
      <c r="A77" t="s">
        <v>237</v>
      </c>
      <c r="B77" t="s">
        <v>0</v>
      </c>
      <c r="C77" t="s">
        <v>111</v>
      </c>
      <c r="D77" t="s">
        <v>119</v>
      </c>
      <c r="E77">
        <v>279</v>
      </c>
    </row>
    <row r="78" spans="1:5" x14ac:dyDescent="0.2">
      <c r="A78" t="s">
        <v>238</v>
      </c>
      <c r="B78" t="s">
        <v>106</v>
      </c>
      <c r="C78" t="s">
        <v>123</v>
      </c>
      <c r="D78" t="s">
        <v>96</v>
      </c>
      <c r="E78">
        <v>195</v>
      </c>
    </row>
    <row r="79" spans="1:5" x14ac:dyDescent="0.2">
      <c r="A79" t="s">
        <v>239</v>
      </c>
      <c r="B79" t="s">
        <v>87</v>
      </c>
      <c r="C79" t="s">
        <v>121</v>
      </c>
      <c r="D79" t="s">
        <v>124</v>
      </c>
      <c r="E79">
        <v>144</v>
      </c>
    </row>
    <row r="80" spans="1:5" x14ac:dyDescent="0.2">
      <c r="A80" t="s">
        <v>240</v>
      </c>
      <c r="B80" t="s">
        <v>87</v>
      </c>
      <c r="C80" t="s">
        <v>107</v>
      </c>
      <c r="D80" t="s">
        <v>206</v>
      </c>
      <c r="E80">
        <v>591</v>
      </c>
    </row>
    <row r="81" spans="1:5" x14ac:dyDescent="0.2">
      <c r="A81" t="s">
        <v>241</v>
      </c>
      <c r="B81" t="s">
        <v>0</v>
      </c>
      <c r="C81" t="s">
        <v>121</v>
      </c>
      <c r="D81" t="s">
        <v>108</v>
      </c>
      <c r="E81">
        <v>285</v>
      </c>
    </row>
    <row r="82" spans="1:5" x14ac:dyDescent="0.2">
      <c r="A82" t="s">
        <v>242</v>
      </c>
      <c r="B82" t="s">
        <v>110</v>
      </c>
      <c r="C82" t="s">
        <v>139</v>
      </c>
      <c r="D82" t="s">
        <v>171</v>
      </c>
      <c r="E82">
        <v>547</v>
      </c>
    </row>
    <row r="83" spans="1:5" x14ac:dyDescent="0.2">
      <c r="A83" t="s">
        <v>243</v>
      </c>
      <c r="B83" t="s">
        <v>94</v>
      </c>
      <c r="C83" t="s">
        <v>95</v>
      </c>
      <c r="D83" t="s">
        <v>116</v>
      </c>
      <c r="E83">
        <v>507</v>
      </c>
    </row>
    <row r="84" spans="1:5" x14ac:dyDescent="0.2">
      <c r="A84" t="s">
        <v>244</v>
      </c>
      <c r="B84" t="s">
        <v>110</v>
      </c>
      <c r="C84" t="s">
        <v>165</v>
      </c>
      <c r="D84" t="s">
        <v>96</v>
      </c>
      <c r="E84">
        <v>373</v>
      </c>
    </row>
    <row r="85" spans="1:5" x14ac:dyDescent="0.2">
      <c r="A85" t="s">
        <v>245</v>
      </c>
      <c r="B85" t="s">
        <v>91</v>
      </c>
      <c r="C85" t="s">
        <v>142</v>
      </c>
      <c r="D85" t="s">
        <v>216</v>
      </c>
      <c r="E85">
        <v>441</v>
      </c>
    </row>
    <row r="86" spans="1:5" x14ac:dyDescent="0.2">
      <c r="A86" t="s">
        <v>246</v>
      </c>
      <c r="B86" t="s">
        <v>110</v>
      </c>
      <c r="C86" t="s">
        <v>126</v>
      </c>
      <c r="D86" t="s">
        <v>112</v>
      </c>
      <c r="E86">
        <v>235</v>
      </c>
    </row>
    <row r="87" spans="1:5" x14ac:dyDescent="0.2">
      <c r="A87" t="s">
        <v>247</v>
      </c>
      <c r="B87" t="s">
        <v>98</v>
      </c>
      <c r="C87" t="s">
        <v>139</v>
      </c>
      <c r="D87" t="s">
        <v>173</v>
      </c>
      <c r="E87">
        <v>283</v>
      </c>
    </row>
    <row r="88" spans="1:5" x14ac:dyDescent="0.2">
      <c r="A88" t="s">
        <v>248</v>
      </c>
      <c r="B88" t="s">
        <v>102</v>
      </c>
      <c r="C88" t="s">
        <v>172</v>
      </c>
      <c r="D88" t="s">
        <v>186</v>
      </c>
      <c r="E88">
        <v>567</v>
      </c>
    </row>
    <row r="89" spans="1:5" x14ac:dyDescent="0.2">
      <c r="A89" t="s">
        <v>249</v>
      </c>
      <c r="B89" t="s">
        <v>87</v>
      </c>
      <c r="C89" t="s">
        <v>142</v>
      </c>
      <c r="D89" t="s">
        <v>82</v>
      </c>
      <c r="E89">
        <v>170</v>
      </c>
    </row>
    <row r="90" spans="1:5" x14ac:dyDescent="0.2">
      <c r="A90" t="s">
        <v>250</v>
      </c>
      <c r="B90" t="s">
        <v>114</v>
      </c>
      <c r="C90" t="s">
        <v>168</v>
      </c>
      <c r="D90" t="s">
        <v>173</v>
      </c>
      <c r="E90">
        <v>567</v>
      </c>
    </row>
    <row r="91" spans="1:5" x14ac:dyDescent="0.2">
      <c r="A91" t="s">
        <v>251</v>
      </c>
      <c r="B91" t="s">
        <v>87</v>
      </c>
      <c r="C91" t="s">
        <v>165</v>
      </c>
      <c r="D91" t="s">
        <v>163</v>
      </c>
      <c r="E91">
        <v>246</v>
      </c>
    </row>
    <row r="92" spans="1:5" x14ac:dyDescent="0.2">
      <c r="A92" t="s">
        <v>252</v>
      </c>
      <c r="B92" t="s">
        <v>0</v>
      </c>
      <c r="C92" t="s">
        <v>103</v>
      </c>
      <c r="D92" t="s">
        <v>164</v>
      </c>
      <c r="E92">
        <v>207</v>
      </c>
    </row>
    <row r="93" spans="1:5" x14ac:dyDescent="0.2">
      <c r="A93" t="s">
        <v>253</v>
      </c>
      <c r="B93" t="s">
        <v>102</v>
      </c>
      <c r="C93" t="s">
        <v>95</v>
      </c>
      <c r="D93" t="s">
        <v>186</v>
      </c>
      <c r="E93">
        <v>90</v>
      </c>
    </row>
    <row r="94" spans="1:5" x14ac:dyDescent="0.2">
      <c r="A94" t="s">
        <v>254</v>
      </c>
      <c r="B94" t="s">
        <v>80</v>
      </c>
      <c r="C94" t="s">
        <v>134</v>
      </c>
      <c r="D94" t="s">
        <v>124</v>
      </c>
      <c r="E94">
        <v>414</v>
      </c>
    </row>
    <row r="95" spans="1:5" x14ac:dyDescent="0.2">
      <c r="A95" t="s">
        <v>255</v>
      </c>
      <c r="B95" t="s">
        <v>110</v>
      </c>
      <c r="C95" t="s">
        <v>115</v>
      </c>
      <c r="D95" t="s">
        <v>89</v>
      </c>
      <c r="E95">
        <v>350</v>
      </c>
    </row>
    <row r="96" spans="1:5" x14ac:dyDescent="0.2">
      <c r="A96" t="s">
        <v>256</v>
      </c>
      <c r="B96" t="s">
        <v>110</v>
      </c>
      <c r="C96" t="s">
        <v>172</v>
      </c>
      <c r="D96" t="s">
        <v>186</v>
      </c>
      <c r="E96">
        <v>404</v>
      </c>
    </row>
    <row r="97" spans="1:5" x14ac:dyDescent="0.2">
      <c r="A97" t="s">
        <v>257</v>
      </c>
      <c r="B97" t="s">
        <v>110</v>
      </c>
      <c r="C97" t="s">
        <v>103</v>
      </c>
      <c r="D97" t="s">
        <v>171</v>
      </c>
      <c r="E97">
        <v>327</v>
      </c>
    </row>
    <row r="98" spans="1:5" x14ac:dyDescent="0.2">
      <c r="A98" t="s">
        <v>258</v>
      </c>
      <c r="B98" t="s">
        <v>0</v>
      </c>
      <c r="C98" t="s">
        <v>166</v>
      </c>
      <c r="D98" t="s">
        <v>135</v>
      </c>
      <c r="E98">
        <v>210</v>
      </c>
    </row>
    <row r="99" spans="1:5" x14ac:dyDescent="0.2">
      <c r="A99" t="s">
        <v>259</v>
      </c>
      <c r="B99" t="s">
        <v>106</v>
      </c>
      <c r="C99" t="s">
        <v>142</v>
      </c>
      <c r="D99" t="s">
        <v>124</v>
      </c>
      <c r="E99">
        <v>513</v>
      </c>
    </row>
    <row r="100" spans="1:5" x14ac:dyDescent="0.2">
      <c r="A100" t="s">
        <v>260</v>
      </c>
      <c r="B100" t="s">
        <v>98</v>
      </c>
      <c r="C100" t="s">
        <v>129</v>
      </c>
      <c r="D100" t="s">
        <v>164</v>
      </c>
      <c r="E100">
        <v>445</v>
      </c>
    </row>
    <row r="101" spans="1:5" x14ac:dyDescent="0.2">
      <c r="A101" t="s">
        <v>261</v>
      </c>
      <c r="B101" t="s">
        <v>114</v>
      </c>
      <c r="C101" t="s">
        <v>172</v>
      </c>
      <c r="D101" t="s">
        <v>89</v>
      </c>
      <c r="E101">
        <v>190</v>
      </c>
    </row>
  </sheetData>
  <autoFilter ref="A1:E101" xr:uid="{9DEA02D9-47ED-4D15-ADC9-84B48C78529E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FE688-34E9-47EC-AD39-AB7A73A5C78D}">
  <dimension ref="B6:I21"/>
  <sheetViews>
    <sheetView zoomScaleNormal="100" workbookViewId="0">
      <selection activeCell="G14" sqref="G14"/>
    </sheetView>
  </sheetViews>
  <sheetFormatPr defaultRowHeight="12.75" x14ac:dyDescent="0.2"/>
  <cols>
    <col min="1" max="1" width="3.85546875" customWidth="1"/>
    <col min="2" max="2" width="7.28515625" bestFit="1" customWidth="1"/>
    <col min="3" max="3" width="19.28515625" bestFit="1" customWidth="1"/>
    <col min="4" max="4" width="19.140625" bestFit="1" customWidth="1"/>
    <col min="5" max="5" width="14.85546875" bestFit="1" customWidth="1"/>
    <col min="6" max="6" width="14.85546875" customWidth="1"/>
    <col min="7" max="8" width="20" customWidth="1"/>
    <col min="9" max="9" width="20.140625" customWidth="1"/>
  </cols>
  <sheetData>
    <row r="6" spans="2:9" x14ac:dyDescent="0.2">
      <c r="B6" s="27" t="s">
        <v>33</v>
      </c>
      <c r="C6" s="27" t="s">
        <v>34</v>
      </c>
      <c r="D6" s="27" t="s">
        <v>35</v>
      </c>
      <c r="E6" s="27" t="s">
        <v>15</v>
      </c>
      <c r="G6" s="51" t="s">
        <v>34</v>
      </c>
      <c r="H6" s="51" t="s">
        <v>35</v>
      </c>
      <c r="I6" s="51" t="s">
        <v>15</v>
      </c>
    </row>
    <row r="7" spans="2:9" x14ac:dyDescent="0.2">
      <c r="B7" s="14" t="s">
        <v>16</v>
      </c>
      <c r="C7" s="7" t="s">
        <v>0</v>
      </c>
      <c r="D7" s="1" t="s">
        <v>11</v>
      </c>
      <c r="E7" s="2">
        <v>770</v>
      </c>
      <c r="G7" t="s">
        <v>68</v>
      </c>
      <c r="H7" t="s">
        <v>72</v>
      </c>
    </row>
    <row r="8" spans="2:9" x14ac:dyDescent="0.2">
      <c r="B8" s="14" t="s">
        <v>17</v>
      </c>
      <c r="C8" s="7" t="s">
        <v>0</v>
      </c>
      <c r="D8" s="1" t="s">
        <v>12</v>
      </c>
      <c r="E8" s="2">
        <v>1200</v>
      </c>
    </row>
    <row r="9" spans="2:9" x14ac:dyDescent="0.2">
      <c r="B9" s="14" t="s">
        <v>18</v>
      </c>
      <c r="C9" s="7" t="s">
        <v>68</v>
      </c>
      <c r="D9" s="1" t="s">
        <v>1</v>
      </c>
      <c r="E9" s="2">
        <v>460</v>
      </c>
    </row>
    <row r="10" spans="2:9" x14ac:dyDescent="0.2">
      <c r="B10" s="14" t="s">
        <v>19</v>
      </c>
      <c r="C10" s="7" t="s">
        <v>68</v>
      </c>
      <c r="D10" s="1" t="s">
        <v>2</v>
      </c>
      <c r="E10" s="2">
        <v>392</v>
      </c>
      <c r="F10" s="4"/>
    </row>
    <row r="11" spans="2:9" x14ac:dyDescent="0.2">
      <c r="B11" s="14" t="s">
        <v>20</v>
      </c>
      <c r="C11" s="7" t="s">
        <v>68</v>
      </c>
      <c r="D11" s="1" t="s">
        <v>3</v>
      </c>
      <c r="E11" s="2">
        <v>298</v>
      </c>
      <c r="F11" s="4"/>
    </row>
    <row r="12" spans="2:9" x14ac:dyDescent="0.2">
      <c r="B12" s="14" t="s">
        <v>21</v>
      </c>
      <c r="C12" s="7" t="s">
        <v>68</v>
      </c>
      <c r="D12" s="1" t="s">
        <v>4</v>
      </c>
      <c r="E12" s="2">
        <v>330</v>
      </c>
      <c r="F12" s="4"/>
    </row>
    <row r="13" spans="2:9" x14ac:dyDescent="0.2">
      <c r="B13" s="14" t="s">
        <v>22</v>
      </c>
      <c r="C13" s="7" t="s">
        <v>68</v>
      </c>
      <c r="D13" s="1" t="s">
        <v>5</v>
      </c>
      <c r="E13" s="2">
        <v>280</v>
      </c>
      <c r="F13" s="4"/>
    </row>
    <row r="14" spans="2:9" x14ac:dyDescent="0.2">
      <c r="B14" s="14" t="s">
        <v>23</v>
      </c>
      <c r="C14" s="7" t="s">
        <v>69</v>
      </c>
      <c r="D14" s="7" t="s">
        <v>1</v>
      </c>
      <c r="E14" s="2">
        <v>288</v>
      </c>
      <c r="F14" s="4"/>
    </row>
    <row r="15" spans="2:9" x14ac:dyDescent="0.2">
      <c r="B15" s="14" t="s">
        <v>24</v>
      </c>
      <c r="C15" s="7" t="s">
        <v>69</v>
      </c>
      <c r="D15" s="7" t="s">
        <v>2</v>
      </c>
      <c r="E15" s="2">
        <v>278</v>
      </c>
      <c r="F15" s="4"/>
    </row>
    <row r="16" spans="2:9" x14ac:dyDescent="0.2">
      <c r="B16" s="14" t="s">
        <v>25</v>
      </c>
      <c r="C16" s="7" t="s">
        <v>69</v>
      </c>
      <c r="D16" s="7" t="s">
        <v>4</v>
      </c>
      <c r="E16" s="2">
        <v>230</v>
      </c>
      <c r="F16" s="4"/>
    </row>
    <row r="17" spans="2:6" x14ac:dyDescent="0.2">
      <c r="B17" s="14" t="s">
        <v>26</v>
      </c>
      <c r="C17" s="7" t="s">
        <v>66</v>
      </c>
      <c r="D17" s="7" t="s">
        <v>1</v>
      </c>
      <c r="E17" s="2">
        <v>180</v>
      </c>
      <c r="F17" s="4"/>
    </row>
    <row r="18" spans="2:6" x14ac:dyDescent="0.2">
      <c r="B18" s="14" t="s">
        <v>27</v>
      </c>
      <c r="C18" s="7" t="s">
        <v>66</v>
      </c>
      <c r="D18" s="7" t="s">
        <v>2</v>
      </c>
      <c r="E18" s="2">
        <v>195</v>
      </c>
      <c r="F18" s="4"/>
    </row>
    <row r="19" spans="2:6" x14ac:dyDescent="0.2">
      <c r="B19" s="14" t="s">
        <v>28</v>
      </c>
      <c r="C19" s="7" t="s">
        <v>66</v>
      </c>
      <c r="D19" s="1" t="s">
        <v>10</v>
      </c>
      <c r="E19" s="2">
        <v>295</v>
      </c>
      <c r="F19" s="4"/>
    </row>
    <row r="20" spans="2:6" x14ac:dyDescent="0.2">
      <c r="B20" s="14" t="s">
        <v>70</v>
      </c>
      <c r="C20" s="7" t="s">
        <v>66</v>
      </c>
      <c r="D20" s="1" t="s">
        <v>72</v>
      </c>
      <c r="E20" s="2">
        <v>330</v>
      </c>
      <c r="F20" s="4"/>
    </row>
    <row r="21" spans="2:6" x14ac:dyDescent="0.2">
      <c r="B21" s="14" t="s">
        <v>71</v>
      </c>
      <c r="C21" s="7" t="s">
        <v>66</v>
      </c>
      <c r="D21" s="1" t="s">
        <v>73</v>
      </c>
      <c r="E21" s="2">
        <v>470</v>
      </c>
      <c r="F21" s="4"/>
    </row>
  </sheetData>
  <dataValidations count="2">
    <dataValidation type="list" allowBlank="1" showInputMessage="1" showErrorMessage="1" sqref="G7" xr:uid="{59BACB6C-A9A9-404F-A946-C24B728C5151}">
      <formula1>$C$7:$C$21</formula1>
    </dataValidation>
    <dataValidation type="list" allowBlank="1" showInputMessage="1" showErrorMessage="1" sqref="H7" xr:uid="{AA383312-735A-43CC-885D-BC02016D5935}">
      <formula1>$D$7:$D$21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A9D86-F9FC-4494-BC0F-1573D9BB4421}">
  <dimension ref="A3:J15"/>
  <sheetViews>
    <sheetView workbookViewId="0">
      <selection activeCell="G21" sqref="G21"/>
    </sheetView>
  </sheetViews>
  <sheetFormatPr defaultRowHeight="12.75" x14ac:dyDescent="0.2"/>
  <cols>
    <col min="1" max="1" width="11.28515625" customWidth="1"/>
    <col min="2" max="7" width="13.42578125" customWidth="1"/>
    <col min="9" max="9" width="12" customWidth="1"/>
    <col min="10" max="10" width="14" customWidth="1"/>
  </cols>
  <sheetData>
    <row r="3" spans="1:10" ht="15.75" x14ac:dyDescent="0.25">
      <c r="A3" s="32"/>
      <c r="B3" s="31" t="s">
        <v>144</v>
      </c>
      <c r="C3" s="31" t="s">
        <v>145</v>
      </c>
      <c r="D3" s="31" t="s">
        <v>146</v>
      </c>
      <c r="E3" s="31" t="s">
        <v>147</v>
      </c>
      <c r="F3" s="31" t="s">
        <v>148</v>
      </c>
      <c r="G3" s="31" t="s">
        <v>149</v>
      </c>
      <c r="I3" s="31" t="s">
        <v>162</v>
      </c>
      <c r="J3" s="20" t="s">
        <v>146</v>
      </c>
    </row>
    <row r="4" spans="1:10" ht="15" x14ac:dyDescent="0.2">
      <c r="A4" s="28" t="s">
        <v>150</v>
      </c>
      <c r="B4" s="29">
        <v>3400</v>
      </c>
      <c r="C4" s="29">
        <v>2770</v>
      </c>
      <c r="D4" s="29">
        <v>2300</v>
      </c>
      <c r="E4" s="30">
        <v>5200</v>
      </c>
      <c r="F4" s="30">
        <v>6000</v>
      </c>
      <c r="G4" s="29">
        <v>2100</v>
      </c>
      <c r="I4" s="20" t="s">
        <v>152</v>
      </c>
    </row>
    <row r="5" spans="1:10" ht="15" x14ac:dyDescent="0.2">
      <c r="A5" s="28" t="s">
        <v>151</v>
      </c>
      <c r="B5" s="29">
        <v>3210</v>
      </c>
      <c r="C5" s="29">
        <v>2450</v>
      </c>
      <c r="D5" s="29">
        <v>2600</v>
      </c>
      <c r="E5" s="30">
        <v>4800</v>
      </c>
      <c r="F5" s="30">
        <v>4500</v>
      </c>
      <c r="G5" s="29">
        <v>2400</v>
      </c>
    </row>
    <row r="6" spans="1:10" ht="15" x14ac:dyDescent="0.2">
      <c r="A6" s="28" t="s">
        <v>152</v>
      </c>
      <c r="B6" s="29">
        <v>3100</v>
      </c>
      <c r="C6" s="29">
        <v>2345</v>
      </c>
      <c r="D6" s="29">
        <v>2345</v>
      </c>
      <c r="E6" s="30">
        <v>4500</v>
      </c>
      <c r="F6" s="30">
        <v>4200</v>
      </c>
      <c r="G6" s="29">
        <v>2600</v>
      </c>
    </row>
    <row r="7" spans="1:10" ht="15" x14ac:dyDescent="0.2">
      <c r="A7" s="28" t="s">
        <v>153</v>
      </c>
      <c r="B7" s="29">
        <v>3150</v>
      </c>
      <c r="C7" s="29">
        <v>2100</v>
      </c>
      <c r="D7" s="29">
        <v>2320</v>
      </c>
      <c r="E7" s="30">
        <v>4400</v>
      </c>
      <c r="F7" s="30">
        <v>4100</v>
      </c>
      <c r="G7" s="29">
        <v>2800</v>
      </c>
    </row>
    <row r="8" spans="1:10" ht="15" x14ac:dyDescent="0.2">
      <c r="A8" s="28" t="s">
        <v>154</v>
      </c>
      <c r="B8" s="29">
        <v>3230</v>
      </c>
      <c r="C8" s="29">
        <v>1950</v>
      </c>
      <c r="D8" s="29">
        <v>2500</v>
      </c>
      <c r="E8" s="30">
        <v>4900</v>
      </c>
      <c r="F8" s="30">
        <v>5200</v>
      </c>
      <c r="G8" s="29">
        <v>2900</v>
      </c>
    </row>
    <row r="9" spans="1:10" ht="15" x14ac:dyDescent="0.2">
      <c r="A9" s="28" t="s">
        <v>155</v>
      </c>
      <c r="B9" s="29">
        <v>3050</v>
      </c>
      <c r="C9" s="29">
        <v>1560</v>
      </c>
      <c r="D9" s="29">
        <v>2450</v>
      </c>
      <c r="E9" s="30">
        <v>5200</v>
      </c>
      <c r="F9" s="30">
        <v>6200</v>
      </c>
      <c r="G9" s="29">
        <v>3000</v>
      </c>
    </row>
    <row r="10" spans="1:10" ht="15" x14ac:dyDescent="0.2">
      <c r="A10" s="28" t="s">
        <v>156</v>
      </c>
      <c r="B10" s="29">
        <v>2900</v>
      </c>
      <c r="C10" s="29">
        <v>850</v>
      </c>
      <c r="D10" s="29">
        <v>2100</v>
      </c>
      <c r="E10" s="30">
        <v>5300</v>
      </c>
      <c r="F10" s="30">
        <v>6600</v>
      </c>
      <c r="G10" s="29">
        <v>3200</v>
      </c>
    </row>
    <row r="11" spans="1:10" ht="15" x14ac:dyDescent="0.2">
      <c r="A11" s="28" t="s">
        <v>157</v>
      </c>
      <c r="B11" s="29">
        <v>2850</v>
      </c>
      <c r="C11" s="29">
        <v>600</v>
      </c>
      <c r="D11" s="29">
        <v>1800</v>
      </c>
      <c r="E11" s="30">
        <v>5500</v>
      </c>
      <c r="F11" s="30">
        <v>5000</v>
      </c>
      <c r="G11" s="29">
        <v>3800</v>
      </c>
    </row>
    <row r="12" spans="1:10" ht="15" x14ac:dyDescent="0.2">
      <c r="A12" s="28" t="s">
        <v>158</v>
      </c>
      <c r="B12" s="29">
        <v>3200</v>
      </c>
      <c r="C12" s="29">
        <v>500</v>
      </c>
      <c r="D12" s="29">
        <v>1950</v>
      </c>
      <c r="E12" s="30">
        <v>5800</v>
      </c>
      <c r="F12" s="30">
        <v>5200</v>
      </c>
      <c r="G12" s="29">
        <v>4200</v>
      </c>
    </row>
    <row r="13" spans="1:10" ht="15" x14ac:dyDescent="0.2">
      <c r="A13" s="28" t="s">
        <v>159</v>
      </c>
      <c r="B13" s="29">
        <v>3300</v>
      </c>
      <c r="C13" s="29">
        <v>800</v>
      </c>
      <c r="D13" s="29">
        <v>2000</v>
      </c>
      <c r="E13" s="30">
        <v>5900</v>
      </c>
      <c r="F13" s="30">
        <v>5100</v>
      </c>
      <c r="G13" s="29">
        <v>4700</v>
      </c>
    </row>
    <row r="14" spans="1:10" ht="15" x14ac:dyDescent="0.2">
      <c r="A14" s="28" t="s">
        <v>160</v>
      </c>
      <c r="B14" s="29">
        <v>3400</v>
      </c>
      <c r="C14" s="29">
        <v>1000</v>
      </c>
      <c r="D14" s="29">
        <v>2100</v>
      </c>
      <c r="E14" s="30">
        <v>5100</v>
      </c>
      <c r="F14" s="30">
        <v>5200</v>
      </c>
      <c r="G14" s="29">
        <v>5700</v>
      </c>
    </row>
    <row r="15" spans="1:10" ht="15" x14ac:dyDescent="0.2">
      <c r="A15" s="28" t="s">
        <v>161</v>
      </c>
      <c r="B15" s="30">
        <v>3600</v>
      </c>
      <c r="C15" s="30">
        <v>1200</v>
      </c>
      <c r="D15" s="30">
        <v>3200</v>
      </c>
      <c r="E15" s="30">
        <v>6000</v>
      </c>
      <c r="F15" s="30">
        <v>6300</v>
      </c>
      <c r="G15" s="30">
        <v>6000</v>
      </c>
    </row>
  </sheetData>
  <dataValidations count="2">
    <dataValidation type="list" allowBlank="1" showInputMessage="1" showErrorMessage="1" sqref="I4" xr:uid="{168DA3A5-9B38-4C0D-A5D3-6EB12C212C2D}">
      <formula1>$A$4:$A$15</formula1>
    </dataValidation>
    <dataValidation type="list" allowBlank="1" showInputMessage="1" showErrorMessage="1" sqref="J3" xr:uid="{5CBF88A5-8BBC-48A5-B456-40C6E16D6818}">
      <formula1>$B$3:$G$3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A02D9-47ED-4D15-ADC9-84B48C78529E}">
  <dimension ref="A1:K101"/>
  <sheetViews>
    <sheetView workbookViewId="0">
      <selection activeCell="I10" sqref="I10"/>
    </sheetView>
  </sheetViews>
  <sheetFormatPr defaultRowHeight="12.75" x14ac:dyDescent="0.2"/>
  <cols>
    <col min="1" max="1" width="11.5703125" bestFit="1" customWidth="1"/>
    <col min="2" max="2" width="21.140625" bestFit="1" customWidth="1"/>
    <col min="3" max="3" width="13.140625" bestFit="1" customWidth="1"/>
    <col min="4" max="4" width="12.85546875" bestFit="1" customWidth="1"/>
    <col min="5" max="5" width="14.28515625" bestFit="1" customWidth="1"/>
    <col min="7" max="7" width="11" customWidth="1"/>
    <col min="8" max="8" width="22.28515625" bestFit="1" customWidth="1"/>
    <col min="9" max="9" width="13.85546875" bestFit="1" customWidth="1"/>
    <col min="10" max="10" width="14.42578125" bestFit="1" customWidth="1"/>
    <col min="11" max="11" width="9.7109375" bestFit="1" customWidth="1"/>
  </cols>
  <sheetData>
    <row r="1" spans="1:11" ht="15" x14ac:dyDescent="0.2">
      <c r="A1" s="18" t="s">
        <v>74</v>
      </c>
      <c r="B1" s="18" t="s">
        <v>75</v>
      </c>
      <c r="C1" s="18" t="s">
        <v>76</v>
      </c>
      <c r="D1" s="18" t="s">
        <v>77</v>
      </c>
      <c r="E1" s="18" t="s">
        <v>78</v>
      </c>
      <c r="G1" s="18" t="s">
        <v>75</v>
      </c>
    </row>
    <row r="2" spans="1:11" x14ac:dyDescent="0.2">
      <c r="A2" t="s">
        <v>79</v>
      </c>
      <c r="B2" t="s">
        <v>80</v>
      </c>
      <c r="C2" t="s">
        <v>84</v>
      </c>
      <c r="D2" t="s">
        <v>89</v>
      </c>
      <c r="E2">
        <v>525</v>
      </c>
    </row>
    <row r="3" spans="1:11" x14ac:dyDescent="0.2">
      <c r="A3" t="s">
        <v>83</v>
      </c>
      <c r="B3" t="s">
        <v>0</v>
      </c>
      <c r="C3" t="s">
        <v>107</v>
      </c>
      <c r="D3" t="s">
        <v>135</v>
      </c>
      <c r="E3">
        <v>241</v>
      </c>
    </row>
    <row r="4" spans="1:11" x14ac:dyDescent="0.2">
      <c r="A4" t="s">
        <v>86</v>
      </c>
      <c r="B4" t="s">
        <v>91</v>
      </c>
      <c r="C4" t="s">
        <v>142</v>
      </c>
      <c r="D4" t="s">
        <v>163</v>
      </c>
      <c r="E4">
        <v>391</v>
      </c>
    </row>
    <row r="5" spans="1:11" ht="15" x14ac:dyDescent="0.2">
      <c r="A5" t="s">
        <v>90</v>
      </c>
      <c r="B5" t="s">
        <v>98</v>
      </c>
      <c r="C5" t="s">
        <v>88</v>
      </c>
      <c r="D5" t="s">
        <v>85</v>
      </c>
      <c r="E5">
        <v>599</v>
      </c>
      <c r="G5" s="18" t="s">
        <v>74</v>
      </c>
      <c r="H5" s="18" t="s">
        <v>75</v>
      </c>
      <c r="I5" s="18" t="s">
        <v>76</v>
      </c>
      <c r="J5" s="18" t="s">
        <v>77</v>
      </c>
      <c r="K5" s="18" t="s">
        <v>78</v>
      </c>
    </row>
    <row r="6" spans="1:11" x14ac:dyDescent="0.2">
      <c r="A6" t="s">
        <v>93</v>
      </c>
      <c r="B6" t="s">
        <v>106</v>
      </c>
      <c r="C6" t="s">
        <v>99</v>
      </c>
      <c r="D6" t="s">
        <v>164</v>
      </c>
      <c r="E6">
        <v>493</v>
      </c>
    </row>
    <row r="7" spans="1:11" x14ac:dyDescent="0.2">
      <c r="A7" t="s">
        <v>97</v>
      </c>
      <c r="B7" t="s">
        <v>0</v>
      </c>
      <c r="C7" t="s">
        <v>126</v>
      </c>
      <c r="D7" t="s">
        <v>132</v>
      </c>
      <c r="E7">
        <v>332</v>
      </c>
    </row>
    <row r="8" spans="1:11" x14ac:dyDescent="0.2">
      <c r="A8" t="s">
        <v>101</v>
      </c>
      <c r="B8" t="s">
        <v>91</v>
      </c>
      <c r="C8" t="s">
        <v>92</v>
      </c>
      <c r="D8" t="s">
        <v>164</v>
      </c>
      <c r="E8">
        <v>413</v>
      </c>
    </row>
    <row r="9" spans="1:11" x14ac:dyDescent="0.2">
      <c r="A9" t="s">
        <v>105</v>
      </c>
      <c r="B9" t="s">
        <v>102</v>
      </c>
      <c r="C9" t="s">
        <v>165</v>
      </c>
      <c r="D9" t="s">
        <v>140</v>
      </c>
      <c r="E9">
        <v>510</v>
      </c>
    </row>
    <row r="10" spans="1:11" x14ac:dyDescent="0.2">
      <c r="A10" t="s">
        <v>109</v>
      </c>
      <c r="B10" t="s">
        <v>80</v>
      </c>
      <c r="C10" t="s">
        <v>111</v>
      </c>
      <c r="D10" t="s">
        <v>119</v>
      </c>
      <c r="E10">
        <v>525</v>
      </c>
    </row>
    <row r="11" spans="1:11" x14ac:dyDescent="0.2">
      <c r="A11" t="s">
        <v>113</v>
      </c>
      <c r="B11" t="s">
        <v>0</v>
      </c>
      <c r="C11" t="s">
        <v>165</v>
      </c>
      <c r="D11" t="s">
        <v>82</v>
      </c>
      <c r="E11">
        <v>356</v>
      </c>
    </row>
    <row r="12" spans="1:11" x14ac:dyDescent="0.2">
      <c r="A12" t="s">
        <v>117</v>
      </c>
      <c r="B12" t="s">
        <v>91</v>
      </c>
      <c r="C12" t="s">
        <v>166</v>
      </c>
      <c r="D12" t="s">
        <v>167</v>
      </c>
      <c r="E12">
        <v>194</v>
      </c>
    </row>
    <row r="13" spans="1:11" x14ac:dyDescent="0.2">
      <c r="A13" t="s">
        <v>120</v>
      </c>
      <c r="B13" t="s">
        <v>102</v>
      </c>
      <c r="C13" t="s">
        <v>126</v>
      </c>
      <c r="D13" t="s">
        <v>116</v>
      </c>
      <c r="E13">
        <v>274</v>
      </c>
    </row>
    <row r="14" spans="1:11" x14ac:dyDescent="0.2">
      <c r="A14" t="s">
        <v>122</v>
      </c>
      <c r="B14" t="s">
        <v>98</v>
      </c>
      <c r="C14" t="s">
        <v>95</v>
      </c>
      <c r="D14" t="s">
        <v>163</v>
      </c>
      <c r="E14">
        <v>339</v>
      </c>
    </row>
    <row r="15" spans="1:11" x14ac:dyDescent="0.2">
      <c r="A15" t="s">
        <v>125</v>
      </c>
      <c r="B15" t="s">
        <v>80</v>
      </c>
      <c r="C15" t="s">
        <v>168</v>
      </c>
      <c r="D15" t="s">
        <v>169</v>
      </c>
      <c r="E15">
        <v>344</v>
      </c>
    </row>
    <row r="16" spans="1:11" x14ac:dyDescent="0.2">
      <c r="A16" t="s">
        <v>128</v>
      </c>
      <c r="B16" t="s">
        <v>80</v>
      </c>
      <c r="C16" t="s">
        <v>137</v>
      </c>
      <c r="D16" t="s">
        <v>82</v>
      </c>
      <c r="E16">
        <v>117</v>
      </c>
    </row>
    <row r="17" spans="1:5" x14ac:dyDescent="0.2">
      <c r="A17" t="s">
        <v>130</v>
      </c>
      <c r="B17" t="s">
        <v>98</v>
      </c>
      <c r="C17" t="s">
        <v>170</v>
      </c>
      <c r="D17" t="s">
        <v>116</v>
      </c>
      <c r="E17">
        <v>509</v>
      </c>
    </row>
    <row r="18" spans="1:5" x14ac:dyDescent="0.2">
      <c r="A18" t="s">
        <v>133</v>
      </c>
      <c r="B18" t="s">
        <v>106</v>
      </c>
      <c r="C18" t="s">
        <v>95</v>
      </c>
      <c r="D18" t="s">
        <v>171</v>
      </c>
      <c r="E18">
        <v>421</v>
      </c>
    </row>
    <row r="19" spans="1:5" x14ac:dyDescent="0.2">
      <c r="A19" t="s">
        <v>136</v>
      </c>
      <c r="B19" t="s">
        <v>94</v>
      </c>
      <c r="C19" t="s">
        <v>172</v>
      </c>
      <c r="D19" t="s">
        <v>100</v>
      </c>
      <c r="E19">
        <v>151</v>
      </c>
    </row>
    <row r="20" spans="1:5" x14ac:dyDescent="0.2">
      <c r="A20" t="s">
        <v>138</v>
      </c>
      <c r="B20" t="s">
        <v>98</v>
      </c>
      <c r="C20" t="s">
        <v>84</v>
      </c>
      <c r="D20" t="s">
        <v>173</v>
      </c>
      <c r="E20">
        <v>519</v>
      </c>
    </row>
    <row r="21" spans="1:5" x14ac:dyDescent="0.2">
      <c r="A21" t="s">
        <v>141</v>
      </c>
      <c r="B21" t="s">
        <v>110</v>
      </c>
      <c r="C21" t="s">
        <v>134</v>
      </c>
      <c r="D21" t="s">
        <v>140</v>
      </c>
      <c r="E21">
        <v>432</v>
      </c>
    </row>
    <row r="22" spans="1:5" x14ac:dyDescent="0.2">
      <c r="A22" t="s">
        <v>174</v>
      </c>
      <c r="B22" t="s">
        <v>106</v>
      </c>
      <c r="C22" t="s">
        <v>92</v>
      </c>
      <c r="D22" t="s">
        <v>116</v>
      </c>
      <c r="E22">
        <v>347</v>
      </c>
    </row>
    <row r="23" spans="1:5" x14ac:dyDescent="0.2">
      <c r="A23" t="s">
        <v>175</v>
      </c>
      <c r="B23" t="s">
        <v>98</v>
      </c>
      <c r="C23" t="s">
        <v>176</v>
      </c>
      <c r="D23" t="s">
        <v>177</v>
      </c>
      <c r="E23">
        <v>469</v>
      </c>
    </row>
    <row r="24" spans="1:5" x14ac:dyDescent="0.2">
      <c r="A24" t="s">
        <v>178</v>
      </c>
      <c r="B24" t="s">
        <v>87</v>
      </c>
      <c r="C24" t="s">
        <v>134</v>
      </c>
      <c r="D24" t="s">
        <v>173</v>
      </c>
      <c r="E24">
        <v>256</v>
      </c>
    </row>
    <row r="25" spans="1:5" x14ac:dyDescent="0.2">
      <c r="A25" t="s">
        <v>179</v>
      </c>
      <c r="B25" t="s">
        <v>102</v>
      </c>
      <c r="C25" t="s">
        <v>107</v>
      </c>
      <c r="D25" t="s">
        <v>124</v>
      </c>
      <c r="E25">
        <v>490</v>
      </c>
    </row>
    <row r="26" spans="1:5" x14ac:dyDescent="0.2">
      <c r="A26" t="s">
        <v>180</v>
      </c>
      <c r="B26" t="s">
        <v>114</v>
      </c>
      <c r="C26" t="s">
        <v>165</v>
      </c>
      <c r="D26" t="s">
        <v>173</v>
      </c>
      <c r="E26">
        <v>200</v>
      </c>
    </row>
    <row r="27" spans="1:5" x14ac:dyDescent="0.2">
      <c r="A27" t="s">
        <v>181</v>
      </c>
      <c r="B27" t="s">
        <v>87</v>
      </c>
      <c r="C27" t="s">
        <v>134</v>
      </c>
      <c r="D27" t="s">
        <v>177</v>
      </c>
      <c r="E27">
        <v>313</v>
      </c>
    </row>
    <row r="28" spans="1:5" x14ac:dyDescent="0.2">
      <c r="A28" t="s">
        <v>182</v>
      </c>
      <c r="B28" t="s">
        <v>102</v>
      </c>
      <c r="C28" t="s">
        <v>84</v>
      </c>
      <c r="D28" t="s">
        <v>164</v>
      </c>
      <c r="E28">
        <v>292</v>
      </c>
    </row>
    <row r="29" spans="1:5" x14ac:dyDescent="0.2">
      <c r="A29" t="s">
        <v>183</v>
      </c>
      <c r="B29" t="s">
        <v>87</v>
      </c>
      <c r="C29" t="s">
        <v>170</v>
      </c>
      <c r="D29" t="s">
        <v>135</v>
      </c>
      <c r="E29">
        <v>177</v>
      </c>
    </row>
    <row r="30" spans="1:5" x14ac:dyDescent="0.2">
      <c r="A30" t="s">
        <v>184</v>
      </c>
      <c r="B30" t="s">
        <v>87</v>
      </c>
      <c r="C30" t="s">
        <v>107</v>
      </c>
      <c r="D30" t="s">
        <v>85</v>
      </c>
      <c r="E30">
        <v>348</v>
      </c>
    </row>
    <row r="31" spans="1:5" x14ac:dyDescent="0.2">
      <c r="A31" t="s">
        <v>185</v>
      </c>
      <c r="B31" t="s">
        <v>106</v>
      </c>
      <c r="C31" t="s">
        <v>142</v>
      </c>
      <c r="D31" t="s">
        <v>186</v>
      </c>
      <c r="E31">
        <v>329</v>
      </c>
    </row>
    <row r="32" spans="1:5" x14ac:dyDescent="0.2">
      <c r="A32" t="s">
        <v>187</v>
      </c>
      <c r="B32" t="s">
        <v>102</v>
      </c>
      <c r="C32" t="s">
        <v>81</v>
      </c>
      <c r="D32" t="s">
        <v>169</v>
      </c>
      <c r="E32">
        <v>459</v>
      </c>
    </row>
    <row r="33" spans="1:5" x14ac:dyDescent="0.2">
      <c r="A33" t="s">
        <v>188</v>
      </c>
      <c r="B33" t="s">
        <v>80</v>
      </c>
      <c r="C33" t="s">
        <v>172</v>
      </c>
      <c r="D33" t="s">
        <v>104</v>
      </c>
      <c r="E33">
        <v>103</v>
      </c>
    </row>
    <row r="34" spans="1:5" x14ac:dyDescent="0.2">
      <c r="A34" t="s">
        <v>189</v>
      </c>
      <c r="B34" t="s">
        <v>110</v>
      </c>
      <c r="C34" t="s">
        <v>84</v>
      </c>
      <c r="D34" t="s">
        <v>173</v>
      </c>
      <c r="E34">
        <v>477</v>
      </c>
    </row>
    <row r="35" spans="1:5" x14ac:dyDescent="0.2">
      <c r="A35" t="s">
        <v>190</v>
      </c>
      <c r="B35" t="s">
        <v>98</v>
      </c>
      <c r="C35" t="s">
        <v>123</v>
      </c>
      <c r="D35" t="s">
        <v>116</v>
      </c>
      <c r="E35">
        <v>303</v>
      </c>
    </row>
    <row r="36" spans="1:5" x14ac:dyDescent="0.2">
      <c r="A36" t="s">
        <v>191</v>
      </c>
      <c r="B36" t="s">
        <v>87</v>
      </c>
      <c r="C36" t="s">
        <v>131</v>
      </c>
      <c r="D36" t="s">
        <v>173</v>
      </c>
      <c r="E36">
        <v>410</v>
      </c>
    </row>
    <row r="37" spans="1:5" x14ac:dyDescent="0.2">
      <c r="A37" t="s">
        <v>192</v>
      </c>
      <c r="B37" t="s">
        <v>98</v>
      </c>
      <c r="C37" t="s">
        <v>81</v>
      </c>
      <c r="D37" t="s">
        <v>119</v>
      </c>
      <c r="E37">
        <v>372</v>
      </c>
    </row>
    <row r="38" spans="1:5" x14ac:dyDescent="0.2">
      <c r="A38" t="s">
        <v>193</v>
      </c>
      <c r="B38" t="s">
        <v>91</v>
      </c>
      <c r="C38" t="s">
        <v>107</v>
      </c>
      <c r="D38" t="s">
        <v>164</v>
      </c>
      <c r="E38">
        <v>562</v>
      </c>
    </row>
    <row r="39" spans="1:5" x14ac:dyDescent="0.2">
      <c r="A39" t="s">
        <v>194</v>
      </c>
      <c r="B39" t="s">
        <v>80</v>
      </c>
      <c r="C39" t="s">
        <v>88</v>
      </c>
      <c r="D39" t="s">
        <v>116</v>
      </c>
      <c r="E39">
        <v>302</v>
      </c>
    </row>
    <row r="40" spans="1:5" x14ac:dyDescent="0.2">
      <c r="A40" t="s">
        <v>195</v>
      </c>
      <c r="B40" t="s">
        <v>91</v>
      </c>
      <c r="C40" t="s">
        <v>118</v>
      </c>
      <c r="D40" t="s">
        <v>169</v>
      </c>
      <c r="E40">
        <v>538</v>
      </c>
    </row>
    <row r="41" spans="1:5" x14ac:dyDescent="0.2">
      <c r="A41" t="s">
        <v>196</v>
      </c>
      <c r="B41" t="s">
        <v>94</v>
      </c>
      <c r="C41" t="s">
        <v>197</v>
      </c>
      <c r="D41" t="s">
        <v>171</v>
      </c>
      <c r="E41">
        <v>577</v>
      </c>
    </row>
    <row r="42" spans="1:5" x14ac:dyDescent="0.2">
      <c r="A42" t="s">
        <v>198</v>
      </c>
      <c r="B42" t="s">
        <v>110</v>
      </c>
      <c r="C42" t="s">
        <v>84</v>
      </c>
      <c r="D42" t="s">
        <v>124</v>
      </c>
      <c r="E42">
        <v>136</v>
      </c>
    </row>
    <row r="43" spans="1:5" x14ac:dyDescent="0.2">
      <c r="A43" t="s">
        <v>199</v>
      </c>
      <c r="B43" t="s">
        <v>106</v>
      </c>
      <c r="C43" t="s">
        <v>176</v>
      </c>
      <c r="D43" t="s">
        <v>112</v>
      </c>
      <c r="E43">
        <v>313</v>
      </c>
    </row>
    <row r="44" spans="1:5" x14ac:dyDescent="0.2">
      <c r="A44" t="s">
        <v>200</v>
      </c>
      <c r="B44" t="s">
        <v>80</v>
      </c>
      <c r="C44" t="s">
        <v>139</v>
      </c>
      <c r="D44" t="s">
        <v>127</v>
      </c>
      <c r="E44">
        <v>149</v>
      </c>
    </row>
    <row r="45" spans="1:5" x14ac:dyDescent="0.2">
      <c r="A45" t="s">
        <v>201</v>
      </c>
      <c r="B45" t="s">
        <v>102</v>
      </c>
      <c r="C45" t="s">
        <v>168</v>
      </c>
      <c r="D45" t="s">
        <v>173</v>
      </c>
      <c r="E45">
        <v>256</v>
      </c>
    </row>
    <row r="46" spans="1:5" x14ac:dyDescent="0.2">
      <c r="A46" t="s">
        <v>202</v>
      </c>
      <c r="B46" t="s">
        <v>114</v>
      </c>
      <c r="C46" t="s">
        <v>142</v>
      </c>
      <c r="D46" t="s">
        <v>132</v>
      </c>
      <c r="E46">
        <v>250</v>
      </c>
    </row>
    <row r="47" spans="1:5" x14ac:dyDescent="0.2">
      <c r="A47" t="s">
        <v>203</v>
      </c>
      <c r="B47" t="s">
        <v>80</v>
      </c>
      <c r="C47" t="s">
        <v>139</v>
      </c>
      <c r="D47" t="s">
        <v>85</v>
      </c>
      <c r="E47">
        <v>445</v>
      </c>
    </row>
    <row r="48" spans="1:5" x14ac:dyDescent="0.2">
      <c r="A48" t="s">
        <v>204</v>
      </c>
      <c r="B48" t="s">
        <v>106</v>
      </c>
      <c r="C48" t="s">
        <v>123</v>
      </c>
      <c r="D48" t="s">
        <v>119</v>
      </c>
      <c r="E48">
        <v>528</v>
      </c>
    </row>
    <row r="49" spans="1:5" x14ac:dyDescent="0.2">
      <c r="A49" t="s">
        <v>205</v>
      </c>
      <c r="B49" t="s">
        <v>114</v>
      </c>
      <c r="C49" t="s">
        <v>118</v>
      </c>
      <c r="D49" t="s">
        <v>206</v>
      </c>
      <c r="E49">
        <v>270</v>
      </c>
    </row>
    <row r="50" spans="1:5" x14ac:dyDescent="0.2">
      <c r="A50" t="s">
        <v>207</v>
      </c>
      <c r="B50" t="s">
        <v>102</v>
      </c>
      <c r="C50" t="s">
        <v>170</v>
      </c>
      <c r="D50" t="s">
        <v>112</v>
      </c>
      <c r="E50">
        <v>497</v>
      </c>
    </row>
    <row r="51" spans="1:5" x14ac:dyDescent="0.2">
      <c r="A51" t="s">
        <v>208</v>
      </c>
      <c r="B51" t="s">
        <v>94</v>
      </c>
      <c r="C51" t="s">
        <v>172</v>
      </c>
      <c r="D51" t="s">
        <v>186</v>
      </c>
      <c r="E51">
        <v>95</v>
      </c>
    </row>
    <row r="52" spans="1:5" x14ac:dyDescent="0.2">
      <c r="A52" t="s">
        <v>209</v>
      </c>
      <c r="B52" t="s">
        <v>110</v>
      </c>
      <c r="C52" t="s">
        <v>121</v>
      </c>
      <c r="D52" t="s">
        <v>132</v>
      </c>
      <c r="E52">
        <v>483</v>
      </c>
    </row>
    <row r="53" spans="1:5" x14ac:dyDescent="0.2">
      <c r="A53" t="s">
        <v>210</v>
      </c>
      <c r="B53" t="s">
        <v>87</v>
      </c>
      <c r="C53" t="s">
        <v>168</v>
      </c>
      <c r="D53" t="s">
        <v>173</v>
      </c>
      <c r="E53">
        <v>215</v>
      </c>
    </row>
    <row r="54" spans="1:5" x14ac:dyDescent="0.2">
      <c r="A54" t="s">
        <v>211</v>
      </c>
      <c r="B54" t="s">
        <v>102</v>
      </c>
      <c r="C54" t="s">
        <v>81</v>
      </c>
      <c r="D54" t="s">
        <v>140</v>
      </c>
      <c r="E54">
        <v>543</v>
      </c>
    </row>
    <row r="55" spans="1:5" x14ac:dyDescent="0.2">
      <c r="A55" t="s">
        <v>212</v>
      </c>
      <c r="B55" t="s">
        <v>102</v>
      </c>
      <c r="C55" t="s">
        <v>176</v>
      </c>
      <c r="D55" t="s">
        <v>132</v>
      </c>
      <c r="E55">
        <v>320</v>
      </c>
    </row>
    <row r="56" spans="1:5" x14ac:dyDescent="0.2">
      <c r="A56" t="s">
        <v>213</v>
      </c>
      <c r="B56" t="s">
        <v>106</v>
      </c>
      <c r="C56" t="s">
        <v>111</v>
      </c>
      <c r="D56" t="s">
        <v>127</v>
      </c>
      <c r="E56">
        <v>562</v>
      </c>
    </row>
    <row r="57" spans="1:5" x14ac:dyDescent="0.2">
      <c r="A57" t="s">
        <v>214</v>
      </c>
      <c r="B57" t="s">
        <v>110</v>
      </c>
      <c r="C57" t="s">
        <v>81</v>
      </c>
      <c r="D57" t="s">
        <v>124</v>
      </c>
      <c r="E57">
        <v>487</v>
      </c>
    </row>
    <row r="58" spans="1:5" x14ac:dyDescent="0.2">
      <c r="A58" t="s">
        <v>215</v>
      </c>
      <c r="B58" t="s">
        <v>87</v>
      </c>
      <c r="C58" t="s">
        <v>107</v>
      </c>
      <c r="D58" t="s">
        <v>216</v>
      </c>
      <c r="E58">
        <v>265</v>
      </c>
    </row>
    <row r="59" spans="1:5" x14ac:dyDescent="0.2">
      <c r="A59" t="s">
        <v>217</v>
      </c>
      <c r="B59" t="s">
        <v>110</v>
      </c>
      <c r="C59" t="s">
        <v>218</v>
      </c>
      <c r="D59" t="s">
        <v>171</v>
      </c>
      <c r="E59">
        <v>88</v>
      </c>
    </row>
    <row r="60" spans="1:5" x14ac:dyDescent="0.2">
      <c r="A60" t="s">
        <v>219</v>
      </c>
      <c r="B60" t="s">
        <v>106</v>
      </c>
      <c r="C60" t="s">
        <v>126</v>
      </c>
      <c r="D60" t="s">
        <v>173</v>
      </c>
      <c r="E60">
        <v>153</v>
      </c>
    </row>
    <row r="61" spans="1:5" x14ac:dyDescent="0.2">
      <c r="A61" t="s">
        <v>220</v>
      </c>
      <c r="B61" t="s">
        <v>94</v>
      </c>
      <c r="C61" t="s">
        <v>111</v>
      </c>
      <c r="D61" t="s">
        <v>85</v>
      </c>
      <c r="E61">
        <v>419</v>
      </c>
    </row>
    <row r="62" spans="1:5" x14ac:dyDescent="0.2">
      <c r="A62" t="s">
        <v>221</v>
      </c>
      <c r="B62" t="s">
        <v>87</v>
      </c>
      <c r="C62" t="s">
        <v>118</v>
      </c>
      <c r="D62" t="s">
        <v>96</v>
      </c>
      <c r="E62">
        <v>417</v>
      </c>
    </row>
    <row r="63" spans="1:5" x14ac:dyDescent="0.2">
      <c r="A63" t="s">
        <v>222</v>
      </c>
      <c r="B63" t="s">
        <v>102</v>
      </c>
      <c r="C63" t="s">
        <v>170</v>
      </c>
      <c r="D63" t="s">
        <v>89</v>
      </c>
      <c r="E63">
        <v>569</v>
      </c>
    </row>
    <row r="64" spans="1:5" x14ac:dyDescent="0.2">
      <c r="A64" t="s">
        <v>223</v>
      </c>
      <c r="B64" t="s">
        <v>102</v>
      </c>
      <c r="C64" t="s">
        <v>224</v>
      </c>
      <c r="D64" t="s">
        <v>100</v>
      </c>
      <c r="E64">
        <v>109</v>
      </c>
    </row>
    <row r="65" spans="1:5" x14ac:dyDescent="0.2">
      <c r="A65" t="s">
        <v>225</v>
      </c>
      <c r="B65" t="s">
        <v>106</v>
      </c>
      <c r="C65" t="s">
        <v>84</v>
      </c>
      <c r="D65" t="s">
        <v>186</v>
      </c>
      <c r="E65">
        <v>183</v>
      </c>
    </row>
    <row r="66" spans="1:5" x14ac:dyDescent="0.2">
      <c r="A66" t="s">
        <v>226</v>
      </c>
      <c r="B66" t="s">
        <v>110</v>
      </c>
      <c r="C66" t="s">
        <v>131</v>
      </c>
      <c r="D66" t="s">
        <v>89</v>
      </c>
      <c r="E66">
        <v>186</v>
      </c>
    </row>
    <row r="67" spans="1:5" x14ac:dyDescent="0.2">
      <c r="A67" t="s">
        <v>227</v>
      </c>
      <c r="B67" t="s">
        <v>106</v>
      </c>
      <c r="C67" t="s">
        <v>170</v>
      </c>
      <c r="D67" t="s">
        <v>171</v>
      </c>
      <c r="E67">
        <v>569</v>
      </c>
    </row>
    <row r="68" spans="1:5" x14ac:dyDescent="0.2">
      <c r="A68" t="s">
        <v>228</v>
      </c>
      <c r="B68" t="s">
        <v>94</v>
      </c>
      <c r="C68" t="s">
        <v>123</v>
      </c>
      <c r="D68" t="s">
        <v>124</v>
      </c>
      <c r="E68">
        <v>195</v>
      </c>
    </row>
    <row r="69" spans="1:5" x14ac:dyDescent="0.2">
      <c r="A69" t="s">
        <v>229</v>
      </c>
      <c r="B69" t="s">
        <v>102</v>
      </c>
      <c r="C69" t="s">
        <v>172</v>
      </c>
      <c r="D69" t="s">
        <v>216</v>
      </c>
      <c r="E69">
        <v>292</v>
      </c>
    </row>
    <row r="70" spans="1:5" x14ac:dyDescent="0.2">
      <c r="A70" t="s">
        <v>230</v>
      </c>
      <c r="B70" t="s">
        <v>106</v>
      </c>
      <c r="C70" t="s">
        <v>81</v>
      </c>
      <c r="D70" t="s">
        <v>119</v>
      </c>
      <c r="E70">
        <v>82</v>
      </c>
    </row>
    <row r="71" spans="1:5" x14ac:dyDescent="0.2">
      <c r="A71" t="s">
        <v>231</v>
      </c>
      <c r="B71" t="s">
        <v>114</v>
      </c>
      <c r="C71" t="s">
        <v>107</v>
      </c>
      <c r="D71" t="s">
        <v>171</v>
      </c>
      <c r="E71">
        <v>190</v>
      </c>
    </row>
    <row r="72" spans="1:5" x14ac:dyDescent="0.2">
      <c r="A72" t="s">
        <v>232</v>
      </c>
      <c r="B72" t="s">
        <v>80</v>
      </c>
      <c r="C72" t="s">
        <v>118</v>
      </c>
      <c r="D72" t="s">
        <v>116</v>
      </c>
      <c r="E72">
        <v>364</v>
      </c>
    </row>
    <row r="73" spans="1:5" x14ac:dyDescent="0.2">
      <c r="A73" t="s">
        <v>233</v>
      </c>
      <c r="B73" t="s">
        <v>87</v>
      </c>
      <c r="C73" t="s">
        <v>84</v>
      </c>
      <c r="D73" t="s">
        <v>85</v>
      </c>
      <c r="E73">
        <v>135</v>
      </c>
    </row>
    <row r="74" spans="1:5" x14ac:dyDescent="0.2">
      <c r="A74" t="s">
        <v>234</v>
      </c>
      <c r="B74" t="s">
        <v>80</v>
      </c>
      <c r="C74" t="s">
        <v>126</v>
      </c>
      <c r="D74" t="s">
        <v>116</v>
      </c>
      <c r="E74">
        <v>339</v>
      </c>
    </row>
    <row r="75" spans="1:5" x14ac:dyDescent="0.2">
      <c r="A75" t="s">
        <v>235</v>
      </c>
      <c r="B75" t="s">
        <v>114</v>
      </c>
      <c r="C75" t="s">
        <v>176</v>
      </c>
      <c r="D75" t="s">
        <v>89</v>
      </c>
      <c r="E75">
        <v>488</v>
      </c>
    </row>
    <row r="76" spans="1:5" x14ac:dyDescent="0.2">
      <c r="A76" t="s">
        <v>236</v>
      </c>
      <c r="B76" t="s">
        <v>106</v>
      </c>
      <c r="C76" t="s">
        <v>92</v>
      </c>
      <c r="D76" t="s">
        <v>164</v>
      </c>
      <c r="E76">
        <v>288</v>
      </c>
    </row>
    <row r="77" spans="1:5" x14ac:dyDescent="0.2">
      <c r="A77" t="s">
        <v>237</v>
      </c>
      <c r="B77" t="s">
        <v>0</v>
      </c>
      <c r="C77" t="s">
        <v>111</v>
      </c>
      <c r="D77" t="s">
        <v>119</v>
      </c>
      <c r="E77">
        <v>279</v>
      </c>
    </row>
    <row r="78" spans="1:5" x14ac:dyDescent="0.2">
      <c r="A78" t="s">
        <v>238</v>
      </c>
      <c r="B78" t="s">
        <v>106</v>
      </c>
      <c r="C78" t="s">
        <v>123</v>
      </c>
      <c r="D78" t="s">
        <v>96</v>
      </c>
      <c r="E78">
        <v>195</v>
      </c>
    </row>
    <row r="79" spans="1:5" x14ac:dyDescent="0.2">
      <c r="A79" t="s">
        <v>239</v>
      </c>
      <c r="B79" t="s">
        <v>87</v>
      </c>
      <c r="C79" t="s">
        <v>121</v>
      </c>
      <c r="D79" t="s">
        <v>124</v>
      </c>
      <c r="E79">
        <v>144</v>
      </c>
    </row>
    <row r="80" spans="1:5" x14ac:dyDescent="0.2">
      <c r="A80" t="s">
        <v>240</v>
      </c>
      <c r="B80" t="s">
        <v>87</v>
      </c>
      <c r="C80" t="s">
        <v>107</v>
      </c>
      <c r="D80" t="s">
        <v>206</v>
      </c>
      <c r="E80">
        <v>591</v>
      </c>
    </row>
    <row r="81" spans="1:5" x14ac:dyDescent="0.2">
      <c r="A81" t="s">
        <v>241</v>
      </c>
      <c r="B81" t="s">
        <v>0</v>
      </c>
      <c r="C81" t="s">
        <v>121</v>
      </c>
      <c r="D81" t="s">
        <v>108</v>
      </c>
      <c r="E81">
        <v>285</v>
      </c>
    </row>
    <row r="82" spans="1:5" x14ac:dyDescent="0.2">
      <c r="A82" t="s">
        <v>242</v>
      </c>
      <c r="B82" t="s">
        <v>110</v>
      </c>
      <c r="C82" t="s">
        <v>139</v>
      </c>
      <c r="D82" t="s">
        <v>171</v>
      </c>
      <c r="E82">
        <v>547</v>
      </c>
    </row>
    <row r="83" spans="1:5" x14ac:dyDescent="0.2">
      <c r="A83" t="s">
        <v>243</v>
      </c>
      <c r="B83" t="s">
        <v>94</v>
      </c>
      <c r="C83" t="s">
        <v>95</v>
      </c>
      <c r="D83" t="s">
        <v>116</v>
      </c>
      <c r="E83">
        <v>507</v>
      </c>
    </row>
    <row r="84" spans="1:5" x14ac:dyDescent="0.2">
      <c r="A84" t="s">
        <v>244</v>
      </c>
      <c r="B84" t="s">
        <v>110</v>
      </c>
      <c r="C84" t="s">
        <v>165</v>
      </c>
      <c r="D84" t="s">
        <v>96</v>
      </c>
      <c r="E84">
        <v>373</v>
      </c>
    </row>
    <row r="85" spans="1:5" x14ac:dyDescent="0.2">
      <c r="A85" t="s">
        <v>245</v>
      </c>
      <c r="B85" t="s">
        <v>91</v>
      </c>
      <c r="C85" t="s">
        <v>142</v>
      </c>
      <c r="D85" t="s">
        <v>216</v>
      </c>
      <c r="E85">
        <v>441</v>
      </c>
    </row>
    <row r="86" spans="1:5" x14ac:dyDescent="0.2">
      <c r="A86" t="s">
        <v>246</v>
      </c>
      <c r="B86" t="s">
        <v>110</v>
      </c>
      <c r="C86" t="s">
        <v>126</v>
      </c>
      <c r="D86" t="s">
        <v>112</v>
      </c>
      <c r="E86">
        <v>235</v>
      </c>
    </row>
    <row r="87" spans="1:5" x14ac:dyDescent="0.2">
      <c r="A87" t="s">
        <v>247</v>
      </c>
      <c r="B87" t="s">
        <v>98</v>
      </c>
      <c r="C87" t="s">
        <v>139</v>
      </c>
      <c r="D87" t="s">
        <v>173</v>
      </c>
      <c r="E87">
        <v>283</v>
      </c>
    </row>
    <row r="88" spans="1:5" x14ac:dyDescent="0.2">
      <c r="A88" t="s">
        <v>248</v>
      </c>
      <c r="B88" t="s">
        <v>102</v>
      </c>
      <c r="C88" t="s">
        <v>172</v>
      </c>
      <c r="D88" t="s">
        <v>186</v>
      </c>
      <c r="E88">
        <v>567</v>
      </c>
    </row>
    <row r="89" spans="1:5" x14ac:dyDescent="0.2">
      <c r="A89" t="s">
        <v>249</v>
      </c>
      <c r="B89" t="s">
        <v>87</v>
      </c>
      <c r="C89" t="s">
        <v>142</v>
      </c>
      <c r="D89" t="s">
        <v>82</v>
      </c>
      <c r="E89">
        <v>170</v>
      </c>
    </row>
    <row r="90" spans="1:5" x14ac:dyDescent="0.2">
      <c r="A90" t="s">
        <v>250</v>
      </c>
      <c r="B90" t="s">
        <v>114</v>
      </c>
      <c r="C90" t="s">
        <v>168</v>
      </c>
      <c r="D90" t="s">
        <v>173</v>
      </c>
      <c r="E90">
        <v>567</v>
      </c>
    </row>
    <row r="91" spans="1:5" x14ac:dyDescent="0.2">
      <c r="A91" t="s">
        <v>251</v>
      </c>
      <c r="B91" t="s">
        <v>87</v>
      </c>
      <c r="C91" t="s">
        <v>165</v>
      </c>
      <c r="D91" t="s">
        <v>163</v>
      </c>
      <c r="E91">
        <v>246</v>
      </c>
    </row>
    <row r="92" spans="1:5" x14ac:dyDescent="0.2">
      <c r="A92" t="s">
        <v>252</v>
      </c>
      <c r="B92" t="s">
        <v>0</v>
      </c>
      <c r="C92" t="s">
        <v>103</v>
      </c>
      <c r="D92" t="s">
        <v>164</v>
      </c>
      <c r="E92">
        <v>207</v>
      </c>
    </row>
    <row r="93" spans="1:5" x14ac:dyDescent="0.2">
      <c r="A93" t="s">
        <v>253</v>
      </c>
      <c r="B93" t="s">
        <v>102</v>
      </c>
      <c r="C93" t="s">
        <v>95</v>
      </c>
      <c r="D93" t="s">
        <v>186</v>
      </c>
      <c r="E93">
        <v>90</v>
      </c>
    </row>
    <row r="94" spans="1:5" x14ac:dyDescent="0.2">
      <c r="A94" t="s">
        <v>254</v>
      </c>
      <c r="B94" t="s">
        <v>80</v>
      </c>
      <c r="C94" t="s">
        <v>134</v>
      </c>
      <c r="D94" t="s">
        <v>124</v>
      </c>
      <c r="E94">
        <v>414</v>
      </c>
    </row>
    <row r="95" spans="1:5" x14ac:dyDescent="0.2">
      <c r="A95" t="s">
        <v>255</v>
      </c>
      <c r="B95" t="s">
        <v>110</v>
      </c>
      <c r="C95" t="s">
        <v>115</v>
      </c>
      <c r="D95" t="s">
        <v>89</v>
      </c>
      <c r="E95">
        <v>350</v>
      </c>
    </row>
    <row r="96" spans="1:5" x14ac:dyDescent="0.2">
      <c r="A96" t="s">
        <v>256</v>
      </c>
      <c r="B96" t="s">
        <v>110</v>
      </c>
      <c r="C96" t="s">
        <v>172</v>
      </c>
      <c r="D96" t="s">
        <v>186</v>
      </c>
      <c r="E96">
        <v>404</v>
      </c>
    </row>
    <row r="97" spans="1:5" x14ac:dyDescent="0.2">
      <c r="A97" t="s">
        <v>257</v>
      </c>
      <c r="B97" t="s">
        <v>110</v>
      </c>
      <c r="C97" t="s">
        <v>103</v>
      </c>
      <c r="D97" t="s">
        <v>171</v>
      </c>
      <c r="E97">
        <v>327</v>
      </c>
    </row>
    <row r="98" spans="1:5" x14ac:dyDescent="0.2">
      <c r="A98" t="s">
        <v>258</v>
      </c>
      <c r="B98" t="s">
        <v>0</v>
      </c>
      <c r="C98" t="s">
        <v>166</v>
      </c>
      <c r="D98" t="s">
        <v>135</v>
      </c>
      <c r="E98">
        <v>210</v>
      </c>
    </row>
    <row r="99" spans="1:5" x14ac:dyDescent="0.2">
      <c r="A99" t="s">
        <v>259</v>
      </c>
      <c r="B99" t="s">
        <v>106</v>
      </c>
      <c r="C99" t="s">
        <v>142</v>
      </c>
      <c r="D99" t="s">
        <v>124</v>
      </c>
      <c r="E99">
        <v>513</v>
      </c>
    </row>
    <row r="100" spans="1:5" x14ac:dyDescent="0.2">
      <c r="A100" t="s">
        <v>260</v>
      </c>
      <c r="B100" t="s">
        <v>98</v>
      </c>
      <c r="C100" t="s">
        <v>129</v>
      </c>
      <c r="D100" t="s">
        <v>164</v>
      </c>
      <c r="E100">
        <v>445</v>
      </c>
    </row>
    <row r="101" spans="1:5" x14ac:dyDescent="0.2">
      <c r="A101" t="s">
        <v>261</v>
      </c>
      <c r="B101" t="s">
        <v>114</v>
      </c>
      <c r="C101" t="s">
        <v>172</v>
      </c>
      <c r="D101" t="s">
        <v>89</v>
      </c>
      <c r="E101">
        <v>190</v>
      </c>
    </row>
  </sheetData>
  <autoFilter ref="A1:E101" xr:uid="{9DEA02D9-47ED-4D15-ADC9-84B48C78529E}"/>
  <dataValidations count="1">
    <dataValidation type="list" allowBlank="1" showInputMessage="1" showErrorMessage="1" sqref="G2" xr:uid="{74CBAC8A-77EF-4358-AAC5-F1BD1D30E56F}">
      <formula1>$B$2:$B$101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scheda_ordinativo</vt:lpstr>
      <vt:lpstr>prodotti</vt:lpstr>
      <vt:lpstr>clienti</vt:lpstr>
      <vt:lpstr>CONFRONTA_INDICE</vt:lpstr>
      <vt:lpstr>immagini</vt:lpstr>
      <vt:lpstr>RIF.COLONNA</vt:lpstr>
      <vt:lpstr>CERCA.X</vt:lpstr>
      <vt:lpstr>INDIRETTO</vt:lpstr>
      <vt:lpstr>FILTRO</vt:lpstr>
      <vt:lpstr>SCARTO</vt:lpstr>
    </vt:vector>
  </TitlesOfParts>
  <Company>ialveneto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</dc:creator>
  <cp:lastModifiedBy>Valter Borsato</cp:lastModifiedBy>
  <cp:lastPrinted>2004-02-09T11:32:14Z</cp:lastPrinted>
  <dcterms:created xsi:type="dcterms:W3CDTF">2004-02-09T11:08:10Z</dcterms:created>
  <dcterms:modified xsi:type="dcterms:W3CDTF">2024-11-22T13:10:04Z</dcterms:modified>
</cp:coreProperties>
</file>