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valterborsato.it\excel\matrici\confronta-indice\"/>
    </mc:Choice>
  </mc:AlternateContent>
  <xr:revisionPtr revIDLastSave="0" documentId="13_ncr:1_{50CA76E1-9638-454E-BE30-F8210ED41F07}" xr6:coauthVersionLast="46" xr6:coauthVersionMax="46" xr10:uidLastSave="{00000000-0000-0000-0000-000000000000}"/>
  <bookViews>
    <workbookView xWindow="0" yWindow="0" windowWidth="20490" windowHeight="10920" activeTab="1" xr2:uid="{6800F32A-4853-40B9-A629-4F8FDE5B4650}"/>
  </bookViews>
  <sheets>
    <sheet name="impostazione 1" sheetId="11" r:id="rId1"/>
    <sheet name="impostazione 2" sheetId="1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12" l="1"/>
  <c r="I2" i="12"/>
  <c r="H2" i="12"/>
  <c r="H2" i="11"/>
  <c r="I2" i="11"/>
  <c r="G2" i="11"/>
</calcChain>
</file>

<file path=xl/sharedStrings.xml><?xml version="1.0" encoding="utf-8"?>
<sst xmlns="http://schemas.openxmlformats.org/spreadsheetml/2006/main" count="96" uniqueCount="34">
  <si>
    <t>Categoria prodotto</t>
  </si>
  <si>
    <t xml:space="preserve">Codice </t>
  </si>
  <si>
    <t>modello</t>
  </si>
  <si>
    <t>prezzo unitario</t>
  </si>
  <si>
    <t>Giacche Snowboard</t>
  </si>
  <si>
    <t>a3</t>
  </si>
  <si>
    <t>MONO</t>
  </si>
  <si>
    <t>a10</t>
  </si>
  <si>
    <t>Pantaloni Snowboard</t>
  </si>
  <si>
    <t>FRANK</t>
  </si>
  <si>
    <t>a4</t>
  </si>
  <si>
    <t>EVOL</t>
  </si>
  <si>
    <t>a5</t>
  </si>
  <si>
    <t>ROUTER</t>
  </si>
  <si>
    <t>a6</t>
  </si>
  <si>
    <t>FOCUS</t>
  </si>
  <si>
    <t>a7</t>
  </si>
  <si>
    <t>MAIMED</t>
  </si>
  <si>
    <t>a8</t>
  </si>
  <si>
    <t>FRONT</t>
  </si>
  <si>
    <t>a9</t>
  </si>
  <si>
    <t>CARGO</t>
  </si>
  <si>
    <t>Scarponi</t>
  </si>
  <si>
    <t>a11</t>
  </si>
  <si>
    <t>SLOGAN</t>
  </si>
  <si>
    <t>a12</t>
  </si>
  <si>
    <t>PRISON</t>
  </si>
  <si>
    <t>a13</t>
  </si>
  <si>
    <t>SOLID</t>
  </si>
  <si>
    <t>Snowboard</t>
  </si>
  <si>
    <t>a1</t>
  </si>
  <si>
    <t>DIABLO</t>
  </si>
  <si>
    <t>a2</t>
  </si>
  <si>
    <t>EVIL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</si>
</sst>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€&quot;\ #,##0.00;[Red]\-&quot;€&quot;\ #,##0.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8" fontId="0" fillId="0" borderId="1" xfId="0" applyNumberFormat="1" applyBorder="1"/>
    <xf numFmtId="0" fontId="0" fillId="2" borderId="1" xfId="0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532209</xdr:colOff>
      <xdr:row>2</xdr:row>
      <xdr:rowOff>1191</xdr:rowOff>
    </xdr:from>
    <xdr:to>
      <xdr:col>6</xdr:col>
      <xdr:colOff>763191</xdr:colOff>
      <xdr:row>4</xdr:row>
      <xdr:rowOff>1191</xdr:rowOff>
    </xdr:to>
    <xdr:sp macro="" textlink="">
      <xdr:nvSpPr>
        <xdr:cNvPr id="12" name="Freccia a destra 11">
          <a:extLst>
            <a:ext uri="{FF2B5EF4-FFF2-40B4-BE49-F238E27FC236}">
              <a16:creationId xmlns:a16="http://schemas.microsoft.com/office/drawing/2014/main" id="{8F8416DB-8A7E-4334-BF27-FDBF4611E03A}"/>
            </a:ext>
          </a:extLst>
        </xdr:cNvPr>
        <xdr:cNvSpPr/>
      </xdr:nvSpPr>
      <xdr:spPr>
        <a:xfrm rot="16200000">
          <a:off x="4819650" y="457200"/>
          <a:ext cx="381000" cy="230982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371474</xdr:colOff>
      <xdr:row>3</xdr:row>
      <xdr:rowOff>95250</xdr:rowOff>
    </xdr:from>
    <xdr:to>
      <xdr:col>9</xdr:col>
      <xdr:colOff>533399</xdr:colOff>
      <xdr:row>6</xdr:row>
      <xdr:rowOff>33336</xdr:rowOff>
    </xdr:to>
    <xdr:sp macro="" textlink="">
      <xdr:nvSpPr>
        <xdr:cNvPr id="2" name="Elaborazione alternativa 1">
          <a:extLst>
            <a:ext uri="{FF2B5EF4-FFF2-40B4-BE49-F238E27FC236}">
              <a16:creationId xmlns:a16="http://schemas.microsoft.com/office/drawing/2014/main" id="{8C7BAD50-1438-4981-915E-8A0D55216464}"/>
            </a:ext>
          </a:extLst>
        </xdr:cNvPr>
        <xdr:cNvSpPr/>
      </xdr:nvSpPr>
      <xdr:spPr>
        <a:xfrm>
          <a:off x="2933699" y="666750"/>
          <a:ext cx="4829175" cy="509586"/>
        </a:xfrm>
        <a:prstGeom prst="flowChartAlternate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600" b="0">
              <a:solidFill>
                <a:sysClr val="windowText" lastClr="000000"/>
              </a:solidFill>
            </a:rPr>
            <a:t>=INDICE(A2:D14;CONFRONTA(F2;B2:B14;0);1)</a:t>
          </a:r>
        </a:p>
      </xdr:txBody>
    </xdr:sp>
    <xdr:clientData/>
  </xdr:twoCellAnchor>
  <xdr:twoCellAnchor>
    <xdr:from>
      <xdr:col>6</xdr:col>
      <xdr:colOff>12700</xdr:colOff>
      <xdr:row>6</xdr:row>
      <xdr:rowOff>15876</xdr:rowOff>
    </xdr:from>
    <xdr:to>
      <xdr:col>6</xdr:col>
      <xdr:colOff>224367</xdr:colOff>
      <xdr:row>10</xdr:row>
      <xdr:rowOff>5292</xdr:rowOff>
    </xdr:to>
    <xdr:sp macro="" textlink="">
      <xdr:nvSpPr>
        <xdr:cNvPr id="6" name="Freccia a destra 5">
          <a:extLst>
            <a:ext uri="{FF2B5EF4-FFF2-40B4-BE49-F238E27FC236}">
              <a16:creationId xmlns:a16="http://schemas.microsoft.com/office/drawing/2014/main" id="{EBF1018A-9458-4E7E-A34A-6FFE0D74AFA1}"/>
            </a:ext>
          </a:extLst>
        </xdr:cNvPr>
        <xdr:cNvSpPr/>
      </xdr:nvSpPr>
      <xdr:spPr>
        <a:xfrm rot="16200000">
          <a:off x="4105276" y="1428750"/>
          <a:ext cx="751416" cy="211667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6</xdr:col>
      <xdr:colOff>1031877</xdr:colOff>
      <xdr:row>6</xdr:row>
      <xdr:rowOff>15876</xdr:rowOff>
    </xdr:from>
    <xdr:to>
      <xdr:col>6</xdr:col>
      <xdr:colOff>1243544</xdr:colOff>
      <xdr:row>10</xdr:row>
      <xdr:rowOff>5292</xdr:rowOff>
    </xdr:to>
    <xdr:sp macro="" textlink="">
      <xdr:nvSpPr>
        <xdr:cNvPr id="7" name="Freccia a destra 6">
          <a:extLst>
            <a:ext uri="{FF2B5EF4-FFF2-40B4-BE49-F238E27FC236}">
              <a16:creationId xmlns:a16="http://schemas.microsoft.com/office/drawing/2014/main" id="{2E0F0159-3A30-4F8F-8373-CDAAFDDD5F9A}"/>
            </a:ext>
          </a:extLst>
        </xdr:cNvPr>
        <xdr:cNvSpPr/>
      </xdr:nvSpPr>
      <xdr:spPr>
        <a:xfrm rot="16200000">
          <a:off x="5124453" y="1428750"/>
          <a:ext cx="751416" cy="211667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8</xdr:col>
      <xdr:colOff>746127</xdr:colOff>
      <xdr:row>6</xdr:row>
      <xdr:rowOff>15876</xdr:rowOff>
    </xdr:from>
    <xdr:to>
      <xdr:col>8</xdr:col>
      <xdr:colOff>957794</xdr:colOff>
      <xdr:row>10</xdr:row>
      <xdr:rowOff>5292</xdr:rowOff>
    </xdr:to>
    <xdr:sp macro="" textlink="">
      <xdr:nvSpPr>
        <xdr:cNvPr id="8" name="Freccia a destra 7">
          <a:extLst>
            <a:ext uri="{FF2B5EF4-FFF2-40B4-BE49-F238E27FC236}">
              <a16:creationId xmlns:a16="http://schemas.microsoft.com/office/drawing/2014/main" id="{D76C10D9-3B1E-4C16-983B-62DEB4269B34}"/>
            </a:ext>
          </a:extLst>
        </xdr:cNvPr>
        <xdr:cNvSpPr/>
      </xdr:nvSpPr>
      <xdr:spPr>
        <a:xfrm rot="16200000">
          <a:off x="6743703" y="1428750"/>
          <a:ext cx="751416" cy="211667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885825</xdr:colOff>
      <xdr:row>9</xdr:row>
      <xdr:rowOff>104775</xdr:rowOff>
    </xdr:from>
    <xdr:to>
      <xdr:col>6</xdr:col>
      <xdr:colOff>447675</xdr:colOff>
      <xdr:row>12</xdr:row>
      <xdr:rowOff>180975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7E7198FF-8FC2-4A89-8278-C30B9A2A409F}"/>
            </a:ext>
          </a:extLst>
        </xdr:cNvPr>
        <xdr:cNvSpPr txBox="1"/>
      </xdr:nvSpPr>
      <xdr:spPr>
        <a:xfrm>
          <a:off x="3448050" y="1819275"/>
          <a:ext cx="1362075" cy="647700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it-IT" sz="1100" b="1">
              <a:solidFill>
                <a:sysClr val="windowText" lastClr="000000"/>
              </a:solidFill>
            </a:rPr>
            <a:t>A2:D14</a:t>
          </a:r>
          <a:r>
            <a:rPr lang="it-IT" sz="1100" b="1" baseline="0">
              <a:solidFill>
                <a:sysClr val="windowText" lastClr="000000"/>
              </a:solidFill>
            </a:rPr>
            <a:t> </a:t>
          </a:r>
          <a:r>
            <a:rPr lang="it-IT" sz="1100" baseline="0">
              <a:solidFill>
                <a:sysClr val="windowText" lastClr="000000"/>
              </a:solidFill>
            </a:rPr>
            <a:t>rappresenta il riferimento alla matrice</a:t>
          </a:r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47625</xdr:colOff>
      <xdr:row>9</xdr:row>
      <xdr:rowOff>104775</xdr:rowOff>
    </xdr:from>
    <xdr:to>
      <xdr:col>9</xdr:col>
      <xdr:colOff>447675</xdr:colOff>
      <xdr:row>12</xdr:row>
      <xdr:rowOff>180975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B2F2647C-AED4-4FFA-B073-25BB9A81E1AA}"/>
            </a:ext>
          </a:extLst>
        </xdr:cNvPr>
        <xdr:cNvSpPr txBox="1"/>
      </xdr:nvSpPr>
      <xdr:spPr>
        <a:xfrm>
          <a:off x="6315075" y="1819275"/>
          <a:ext cx="1362075" cy="647700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it-IT" sz="1100" b="1">
              <a:solidFill>
                <a:sysClr val="windowText" lastClr="000000"/>
              </a:solidFill>
            </a:rPr>
            <a:t>1</a:t>
          </a:r>
          <a:r>
            <a:rPr lang="it-IT" sz="1100">
              <a:solidFill>
                <a:sysClr val="windowText" lastClr="000000"/>
              </a:solidFill>
            </a:rPr>
            <a:t> è il riferimento alla prima colonna della matrice</a:t>
          </a:r>
        </a:p>
      </xdr:txBody>
    </xdr:sp>
    <xdr:clientData/>
  </xdr:twoCellAnchor>
  <xdr:twoCellAnchor>
    <xdr:from>
      <xdr:col>6</xdr:col>
      <xdr:colOff>519112</xdr:colOff>
      <xdr:row>9</xdr:row>
      <xdr:rowOff>104775</xdr:rowOff>
    </xdr:from>
    <xdr:to>
      <xdr:col>7</xdr:col>
      <xdr:colOff>538162</xdr:colOff>
      <xdr:row>12</xdr:row>
      <xdr:rowOff>180975</xdr:rowOff>
    </xdr:to>
    <xdr:sp macro="" textlink="">
      <xdr:nvSpPr>
        <xdr:cNvPr id="11" name="CasellaDiTesto 10">
          <a:extLst>
            <a:ext uri="{FF2B5EF4-FFF2-40B4-BE49-F238E27FC236}">
              <a16:creationId xmlns:a16="http://schemas.microsoft.com/office/drawing/2014/main" id="{F7275204-7F9F-47AC-983B-3518EC17ABBC}"/>
            </a:ext>
          </a:extLst>
        </xdr:cNvPr>
        <xdr:cNvSpPr txBox="1"/>
      </xdr:nvSpPr>
      <xdr:spPr>
        <a:xfrm>
          <a:off x="4881562" y="1819275"/>
          <a:ext cx="1362075" cy="647700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it-IT" sz="1100" b="1" baseline="0">
              <a:solidFill>
                <a:sysClr val="windowText" lastClr="000000"/>
              </a:solidFill>
            </a:rPr>
            <a:t>CONFRONTA</a:t>
          </a:r>
          <a:r>
            <a:rPr lang="it-IT" sz="1100" baseline="0">
              <a:solidFill>
                <a:sysClr val="windowText" lastClr="000000"/>
              </a:solidFill>
            </a:rPr>
            <a:t>, restituisce il numero delle riga</a:t>
          </a:r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0</xdr:colOff>
      <xdr:row>1</xdr:row>
      <xdr:rowOff>1</xdr:rowOff>
    </xdr:from>
    <xdr:to>
      <xdr:col>7</xdr:col>
      <xdr:colOff>0</xdr:colOff>
      <xdr:row>2</xdr:row>
      <xdr:rowOff>1</xdr:rowOff>
    </xdr:to>
    <xdr:sp macro="" textlink="">
      <xdr:nvSpPr>
        <xdr:cNvPr id="9" name="Rettangolo 8">
          <a:extLst>
            <a:ext uri="{FF2B5EF4-FFF2-40B4-BE49-F238E27FC236}">
              <a16:creationId xmlns:a16="http://schemas.microsoft.com/office/drawing/2014/main" id="{3ACB9D25-5471-4FF2-A18B-B50229521DD9}"/>
            </a:ext>
          </a:extLst>
        </xdr:cNvPr>
        <xdr:cNvSpPr/>
      </xdr:nvSpPr>
      <xdr:spPr>
        <a:xfrm>
          <a:off x="4362450" y="190501"/>
          <a:ext cx="1343025" cy="190500"/>
        </a:xfrm>
        <a:prstGeom prst="rect">
          <a:avLst/>
        </a:prstGeom>
        <a:noFill/>
        <a:ln w="28575">
          <a:solidFill>
            <a:schemeClr val="accent2">
              <a:lumMod val="75000"/>
            </a:schemeClr>
          </a:solidFill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11</xdr:row>
      <xdr:rowOff>148167</xdr:rowOff>
    </xdr:from>
    <xdr:to>
      <xdr:col>1</xdr:col>
      <xdr:colOff>178858</xdr:colOff>
      <xdr:row>12</xdr:row>
      <xdr:rowOff>176742</xdr:rowOff>
    </xdr:to>
    <xdr:sp macro="" textlink="">
      <xdr:nvSpPr>
        <xdr:cNvPr id="17" name="CasellaDiTesto 16">
          <a:extLst>
            <a:ext uri="{FF2B5EF4-FFF2-40B4-BE49-F238E27FC236}">
              <a16:creationId xmlns:a16="http://schemas.microsoft.com/office/drawing/2014/main" id="{3EDD5FE0-1137-43AD-94CB-9B4CF7DD3BB3}"/>
            </a:ext>
          </a:extLst>
        </xdr:cNvPr>
        <xdr:cNvSpPr txBox="1"/>
      </xdr:nvSpPr>
      <xdr:spPr>
        <a:xfrm>
          <a:off x="0" y="2243667"/>
          <a:ext cx="1522941" cy="219075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100">
              <a:solidFill>
                <a:sysClr val="windowText" lastClr="000000"/>
              </a:solidFill>
            </a:rPr>
            <a:t>www.valterborsato.it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532209</xdr:colOff>
      <xdr:row>2</xdr:row>
      <xdr:rowOff>1191</xdr:rowOff>
    </xdr:from>
    <xdr:to>
      <xdr:col>6</xdr:col>
      <xdr:colOff>763191</xdr:colOff>
      <xdr:row>4</xdr:row>
      <xdr:rowOff>1191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id="{3528C8A8-F64A-4CAC-8768-6D591F7B7433}"/>
            </a:ext>
          </a:extLst>
        </xdr:cNvPr>
        <xdr:cNvSpPr/>
      </xdr:nvSpPr>
      <xdr:spPr>
        <a:xfrm rot="16200000">
          <a:off x="4705350" y="457200"/>
          <a:ext cx="381000" cy="230982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369092</xdr:colOff>
      <xdr:row>3</xdr:row>
      <xdr:rowOff>178594</xdr:rowOff>
    </xdr:from>
    <xdr:to>
      <xdr:col>9</xdr:col>
      <xdr:colOff>107156</xdr:colOff>
      <xdr:row>6</xdr:row>
      <xdr:rowOff>116680</xdr:rowOff>
    </xdr:to>
    <xdr:sp macro="" textlink="">
      <xdr:nvSpPr>
        <xdr:cNvPr id="3" name="Elaborazione alternativa 2">
          <a:extLst>
            <a:ext uri="{FF2B5EF4-FFF2-40B4-BE49-F238E27FC236}">
              <a16:creationId xmlns:a16="http://schemas.microsoft.com/office/drawing/2014/main" id="{BF4CFA06-07A6-4E3F-9169-684206442793}"/>
            </a:ext>
          </a:extLst>
        </xdr:cNvPr>
        <xdr:cNvSpPr/>
      </xdr:nvSpPr>
      <xdr:spPr>
        <a:xfrm>
          <a:off x="2821780" y="750094"/>
          <a:ext cx="4750595" cy="509586"/>
        </a:xfrm>
        <a:prstGeom prst="flowChartAlternate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600" b="0">
              <a:solidFill>
                <a:sysClr val="windowText" lastClr="000000"/>
              </a:solidFill>
            </a:rPr>
            <a:t>=INDICE(A2:A14;CONFRONTA(F2;B2:B14;0))</a:t>
          </a:r>
        </a:p>
      </xdr:txBody>
    </xdr:sp>
    <xdr:clientData/>
  </xdr:twoCellAnchor>
  <xdr:twoCellAnchor>
    <xdr:from>
      <xdr:col>6</xdr:col>
      <xdr:colOff>12700</xdr:colOff>
      <xdr:row>6</xdr:row>
      <xdr:rowOff>15876</xdr:rowOff>
    </xdr:from>
    <xdr:to>
      <xdr:col>6</xdr:col>
      <xdr:colOff>224367</xdr:colOff>
      <xdr:row>10</xdr:row>
      <xdr:rowOff>5292</xdr:rowOff>
    </xdr:to>
    <xdr:sp macro="" textlink="">
      <xdr:nvSpPr>
        <xdr:cNvPr id="4" name="Freccia a destra 3">
          <a:extLst>
            <a:ext uri="{FF2B5EF4-FFF2-40B4-BE49-F238E27FC236}">
              <a16:creationId xmlns:a16="http://schemas.microsoft.com/office/drawing/2014/main" id="{CADAF191-44A2-4339-B2C9-BC69360B4B49}"/>
            </a:ext>
          </a:extLst>
        </xdr:cNvPr>
        <xdr:cNvSpPr/>
      </xdr:nvSpPr>
      <xdr:spPr>
        <a:xfrm rot="16200000">
          <a:off x="3990976" y="1428750"/>
          <a:ext cx="751416" cy="211667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7</xdr:col>
      <xdr:colOff>186535</xdr:colOff>
      <xdr:row>5</xdr:row>
      <xdr:rowOff>170656</xdr:rowOff>
    </xdr:from>
    <xdr:to>
      <xdr:col>7</xdr:col>
      <xdr:colOff>398202</xdr:colOff>
      <xdr:row>9</xdr:row>
      <xdr:rowOff>160072</xdr:rowOff>
    </xdr:to>
    <xdr:sp macro="" textlink="">
      <xdr:nvSpPr>
        <xdr:cNvPr id="5" name="Freccia a destra 4">
          <a:extLst>
            <a:ext uri="{FF2B5EF4-FFF2-40B4-BE49-F238E27FC236}">
              <a16:creationId xmlns:a16="http://schemas.microsoft.com/office/drawing/2014/main" id="{CBCF56F4-2EA4-4CAD-B344-964820E2A51A}"/>
            </a:ext>
          </a:extLst>
        </xdr:cNvPr>
        <xdr:cNvSpPr/>
      </xdr:nvSpPr>
      <xdr:spPr>
        <a:xfrm rot="16200000">
          <a:off x="5679286" y="1393030"/>
          <a:ext cx="751416" cy="211667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254794</xdr:colOff>
      <xdr:row>9</xdr:row>
      <xdr:rowOff>92869</xdr:rowOff>
    </xdr:from>
    <xdr:to>
      <xdr:col>6</xdr:col>
      <xdr:colOff>781050</xdr:colOff>
      <xdr:row>12</xdr:row>
      <xdr:rowOff>169069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4D4401E9-14F1-484E-9615-1D537925E60D}"/>
            </a:ext>
          </a:extLst>
        </xdr:cNvPr>
        <xdr:cNvSpPr txBox="1"/>
      </xdr:nvSpPr>
      <xdr:spPr>
        <a:xfrm>
          <a:off x="3671888" y="1807369"/>
          <a:ext cx="1371600" cy="647700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it-IT" sz="1100" b="1">
              <a:solidFill>
                <a:sysClr val="windowText" lastClr="000000"/>
              </a:solidFill>
            </a:rPr>
            <a:t>A2:A14</a:t>
          </a:r>
          <a:r>
            <a:rPr lang="it-IT" sz="1100" b="1" baseline="0">
              <a:solidFill>
                <a:sysClr val="windowText" lastClr="000000"/>
              </a:solidFill>
            </a:rPr>
            <a:t> </a:t>
          </a:r>
          <a:r>
            <a:rPr lang="it-IT" sz="1100" baseline="0">
              <a:solidFill>
                <a:sysClr val="windowText" lastClr="000000"/>
              </a:solidFill>
            </a:rPr>
            <a:t>rappresenta il riferimento alla sola prima colonna</a:t>
          </a:r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1066800</xdr:colOff>
      <xdr:row>9</xdr:row>
      <xdr:rowOff>92869</xdr:rowOff>
    </xdr:from>
    <xdr:to>
      <xdr:col>8</xdr:col>
      <xdr:colOff>526256</xdr:colOff>
      <xdr:row>12</xdr:row>
      <xdr:rowOff>169069</xdr:rowOff>
    </xdr:to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id="{C64600CD-4A2A-4192-A1EB-03AD4844E1E7}"/>
            </a:ext>
          </a:extLst>
        </xdr:cNvPr>
        <xdr:cNvSpPr txBox="1"/>
      </xdr:nvSpPr>
      <xdr:spPr>
        <a:xfrm>
          <a:off x="5329238" y="1807369"/>
          <a:ext cx="1519237" cy="647700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it-IT" sz="1100" b="1" baseline="0">
              <a:solidFill>
                <a:sysClr val="windowText" lastClr="000000"/>
              </a:solidFill>
            </a:rPr>
            <a:t>CONFRONTA</a:t>
          </a:r>
          <a:r>
            <a:rPr lang="it-IT" sz="1100" baseline="0">
              <a:solidFill>
                <a:sysClr val="windowText" lastClr="000000"/>
              </a:solidFill>
            </a:rPr>
            <a:t>, restituisce il numero delle riga</a:t>
          </a:r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" name="Rettangolo 10">
          <a:extLst>
            <a:ext uri="{FF2B5EF4-FFF2-40B4-BE49-F238E27FC236}">
              <a16:creationId xmlns:a16="http://schemas.microsoft.com/office/drawing/2014/main" id="{A5043AE3-9972-496B-8CD8-FEBE36E8ECCF}"/>
            </a:ext>
          </a:extLst>
        </xdr:cNvPr>
        <xdr:cNvSpPr/>
      </xdr:nvSpPr>
      <xdr:spPr>
        <a:xfrm>
          <a:off x="4262438" y="190500"/>
          <a:ext cx="1500187" cy="190500"/>
        </a:xfrm>
        <a:prstGeom prst="rect">
          <a:avLst/>
        </a:prstGeom>
        <a:noFill/>
        <a:ln w="28575">
          <a:solidFill>
            <a:schemeClr val="accent2">
              <a:lumMod val="75000"/>
            </a:schemeClr>
          </a:solidFill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11</xdr:row>
      <xdr:rowOff>148167</xdr:rowOff>
    </xdr:from>
    <xdr:to>
      <xdr:col>1</xdr:col>
      <xdr:colOff>178858</xdr:colOff>
      <xdr:row>12</xdr:row>
      <xdr:rowOff>176742</xdr:rowOff>
    </xdr:to>
    <xdr:sp macro="" textlink="">
      <xdr:nvSpPr>
        <xdr:cNvPr id="12" name="CasellaDiTesto 11">
          <a:extLst>
            <a:ext uri="{FF2B5EF4-FFF2-40B4-BE49-F238E27FC236}">
              <a16:creationId xmlns:a16="http://schemas.microsoft.com/office/drawing/2014/main" id="{AD64C47C-60F1-41A2-AA07-EDCD6FBB72DF}"/>
            </a:ext>
          </a:extLst>
        </xdr:cNvPr>
        <xdr:cNvSpPr txBox="1"/>
      </xdr:nvSpPr>
      <xdr:spPr>
        <a:xfrm>
          <a:off x="0" y="2243667"/>
          <a:ext cx="1521883" cy="219075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100">
              <a:solidFill>
                <a:sysClr val="windowText" lastClr="000000"/>
              </a:solidFill>
            </a:rPr>
            <a:t>www.valterborsato.it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69A48-40A1-43F4-B091-88BB420C0662}">
  <dimension ref="A1:I14"/>
  <sheetViews>
    <sheetView zoomScale="80" zoomScaleNormal="80" workbookViewId="0">
      <selection activeCell="Q24" sqref="Q24"/>
    </sheetView>
  </sheetViews>
  <sheetFormatPr defaultRowHeight="15" x14ac:dyDescent="0.25"/>
  <cols>
    <col min="1" max="1" width="20.140625" bestFit="1" customWidth="1"/>
    <col min="2" max="2" width="7.42578125" bestFit="1" customWidth="1"/>
    <col min="4" max="4" width="14.42578125" bestFit="1" customWidth="1"/>
    <col min="5" max="5" width="5.140625" customWidth="1"/>
    <col min="6" max="6" width="7.42578125" bestFit="1" customWidth="1"/>
    <col min="7" max="7" width="20.140625" bestFit="1" customWidth="1"/>
    <col min="8" max="8" width="8.42578125" bestFit="1" customWidth="1"/>
    <col min="9" max="9" width="14.42578125" bestFit="1" customWidth="1"/>
  </cols>
  <sheetData>
    <row r="1" spans="1:9" x14ac:dyDescent="0.25">
      <c r="A1" s="3" t="s">
        <v>0</v>
      </c>
      <c r="B1" s="3" t="s">
        <v>1</v>
      </c>
      <c r="C1" s="3" t="s">
        <v>2</v>
      </c>
      <c r="D1" s="3" t="s">
        <v>3</v>
      </c>
      <c r="F1" s="3" t="s">
        <v>1</v>
      </c>
      <c r="G1" s="3" t="s">
        <v>0</v>
      </c>
      <c r="H1" s="3" t="s">
        <v>2</v>
      </c>
      <c r="I1" s="3" t="s">
        <v>3</v>
      </c>
    </row>
    <row r="2" spans="1:9" x14ac:dyDescent="0.25">
      <c r="A2" s="1" t="s">
        <v>4</v>
      </c>
      <c r="B2" s="1" t="s">
        <v>5</v>
      </c>
      <c r="C2" s="1" t="s">
        <v>6</v>
      </c>
      <c r="D2" s="2">
        <v>261.5</v>
      </c>
      <c r="F2" t="s">
        <v>7</v>
      </c>
      <c r="G2" t="str">
        <f>INDEX(A2:D14,MATCH(F2,B2:B14,0),1)</f>
        <v>Pantaloni Snowboard</v>
      </c>
      <c r="H2" t="str">
        <f>INDEX(A2:D14,MATCH(F2,B2:B14,0),3)</f>
        <v>FRANK</v>
      </c>
      <c r="I2">
        <f>INDEX(A2:D14,MATCH(F2,B2:B14,0),4)</f>
        <v>140.5</v>
      </c>
    </row>
    <row r="3" spans="1:9" x14ac:dyDescent="0.25">
      <c r="A3" s="1" t="s">
        <v>4</v>
      </c>
      <c r="B3" s="1" t="s">
        <v>10</v>
      </c>
      <c r="C3" s="1" t="s">
        <v>11</v>
      </c>
      <c r="D3" s="2">
        <v>214</v>
      </c>
    </row>
    <row r="4" spans="1:9" x14ac:dyDescent="0.25">
      <c r="A4" s="1" t="s">
        <v>4</v>
      </c>
      <c r="B4" s="1" t="s">
        <v>12</v>
      </c>
      <c r="C4" s="1" t="s">
        <v>13</v>
      </c>
      <c r="D4" s="2">
        <v>187</v>
      </c>
    </row>
    <row r="5" spans="1:9" x14ac:dyDescent="0.25">
      <c r="A5" s="1" t="s">
        <v>4</v>
      </c>
      <c r="B5" s="1" t="s">
        <v>14</v>
      </c>
      <c r="C5" s="1" t="s">
        <v>15</v>
      </c>
      <c r="D5" s="2">
        <v>299</v>
      </c>
    </row>
    <row r="6" spans="1:9" x14ac:dyDescent="0.25">
      <c r="A6" s="1" t="s">
        <v>4</v>
      </c>
      <c r="B6" s="1" t="s">
        <v>16</v>
      </c>
      <c r="C6" s="1" t="s">
        <v>17</v>
      </c>
      <c r="D6" s="2">
        <v>158.5</v>
      </c>
    </row>
    <row r="7" spans="1:9" x14ac:dyDescent="0.25">
      <c r="A7" s="1" t="s">
        <v>8</v>
      </c>
      <c r="B7" s="1" t="s">
        <v>18</v>
      </c>
      <c r="C7" s="1" t="s">
        <v>19</v>
      </c>
      <c r="D7" s="2">
        <v>183.5</v>
      </c>
    </row>
    <row r="8" spans="1:9" x14ac:dyDescent="0.25">
      <c r="A8" s="1" t="s">
        <v>8</v>
      </c>
      <c r="B8" s="1" t="s">
        <v>20</v>
      </c>
      <c r="C8" s="1" t="s">
        <v>21</v>
      </c>
      <c r="D8" s="2">
        <v>168</v>
      </c>
    </row>
    <row r="9" spans="1:9" x14ac:dyDescent="0.25">
      <c r="A9" s="1" t="s">
        <v>8</v>
      </c>
      <c r="B9" s="1" t="s">
        <v>7</v>
      </c>
      <c r="C9" s="1" t="s">
        <v>9</v>
      </c>
      <c r="D9" s="2">
        <v>140.5</v>
      </c>
    </row>
    <row r="10" spans="1:9" x14ac:dyDescent="0.25">
      <c r="A10" s="1" t="s">
        <v>22</v>
      </c>
      <c r="B10" s="1" t="s">
        <v>23</v>
      </c>
      <c r="C10" s="1" t="s">
        <v>24</v>
      </c>
      <c r="D10" s="2">
        <v>97</v>
      </c>
    </row>
    <row r="11" spans="1:9" x14ac:dyDescent="0.25">
      <c r="A11" s="1" t="s">
        <v>22</v>
      </c>
      <c r="B11" s="1" t="s">
        <v>25</v>
      </c>
      <c r="C11" s="1" t="s">
        <v>26</v>
      </c>
      <c r="D11" s="2">
        <v>112</v>
      </c>
    </row>
    <row r="12" spans="1:9" x14ac:dyDescent="0.25">
      <c r="A12" s="1" t="s">
        <v>22</v>
      </c>
      <c r="B12" s="1" t="s">
        <v>27</v>
      </c>
      <c r="C12" s="1" t="s">
        <v>28</v>
      </c>
      <c r="D12" s="2">
        <v>95.5</v>
      </c>
    </row>
    <row r="13" spans="1:9" x14ac:dyDescent="0.25">
      <c r="A13" s="1" t="s">
        <v>29</v>
      </c>
      <c r="B13" s="1" t="s">
        <v>30</v>
      </c>
      <c r="C13" s="1" t="s">
        <v>31</v>
      </c>
      <c r="D13" s="2">
        <v>578</v>
      </c>
    </row>
    <row r="14" spans="1:9" x14ac:dyDescent="0.25">
      <c r="A14" s="1" t="s">
        <v>29</v>
      </c>
      <c r="B14" s="1" t="s">
        <v>32</v>
      </c>
      <c r="C14" s="1" t="s">
        <v>33</v>
      </c>
      <c r="D14" s="2">
        <v>620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19B31-F59F-4DBE-9589-5C672956556E}">
  <dimension ref="A1:I14"/>
  <sheetViews>
    <sheetView tabSelected="1" zoomScale="80" zoomScaleNormal="80" workbookViewId="0">
      <selection activeCell="K7" sqref="K7"/>
    </sheetView>
  </sheetViews>
  <sheetFormatPr defaultRowHeight="15" x14ac:dyDescent="0.25"/>
  <cols>
    <col min="1" max="1" width="20.140625" bestFit="1" customWidth="1"/>
    <col min="2" max="2" width="7.42578125" bestFit="1" customWidth="1"/>
    <col min="4" max="4" width="14.42578125" bestFit="1" customWidth="1"/>
    <col min="5" max="5" width="5.140625" customWidth="1"/>
    <col min="6" max="6" width="7.42578125" bestFit="1" customWidth="1"/>
    <col min="7" max="7" width="22.42578125" bestFit="1" customWidth="1"/>
    <col min="8" max="8" width="9.42578125" bestFit="1" customWidth="1"/>
    <col min="9" max="9" width="16" bestFit="1" customWidth="1"/>
  </cols>
  <sheetData>
    <row r="1" spans="1:9" x14ac:dyDescent="0.25">
      <c r="A1" s="3" t="s">
        <v>0</v>
      </c>
      <c r="B1" s="3" t="s">
        <v>1</v>
      </c>
      <c r="C1" s="3" t="s">
        <v>2</v>
      </c>
      <c r="D1" s="3" t="s">
        <v>3</v>
      </c>
      <c r="F1" s="3" t="s">
        <v>1</v>
      </c>
      <c r="G1" s="3" t="s">
        <v>0</v>
      </c>
      <c r="H1" s="3" t="s">
        <v>2</v>
      </c>
      <c r="I1" s="3" t="s">
        <v>3</v>
      </c>
    </row>
    <row r="2" spans="1:9" x14ac:dyDescent="0.25">
      <c r="A2" s="1" t="s">
        <v>4</v>
      </c>
      <c r="B2" s="1" t="s">
        <v>5</v>
      </c>
      <c r="C2" s="1" t="s">
        <v>6</v>
      </c>
      <c r="D2" s="2">
        <v>261.5</v>
      </c>
      <c r="F2" t="s">
        <v>7</v>
      </c>
      <c r="G2" t="str">
        <f>INDEX(A2:A14,MATCH(F2,B2:B14,0))</f>
        <v>Pantaloni Snowboard</v>
      </c>
      <c r="H2" t="str">
        <f>INDEX(A2:D14,MATCH(F2,B2:B14,0),3)</f>
        <v>FRANK</v>
      </c>
      <c r="I2">
        <f>INDEX(A2:D14,MATCH(F2,B2:B14,0),4)</f>
        <v>140.5</v>
      </c>
    </row>
    <row r="3" spans="1:9" x14ac:dyDescent="0.25">
      <c r="A3" s="1" t="s">
        <v>4</v>
      </c>
      <c r="B3" s="1" t="s">
        <v>10</v>
      </c>
      <c r="C3" s="1" t="s">
        <v>11</v>
      </c>
      <c r="D3" s="2">
        <v>214</v>
      </c>
    </row>
    <row r="4" spans="1:9" x14ac:dyDescent="0.25">
      <c r="A4" s="1" t="s">
        <v>4</v>
      </c>
      <c r="B4" s="1" t="s">
        <v>12</v>
      </c>
      <c r="C4" s="1" t="s">
        <v>13</v>
      </c>
      <c r="D4" s="2">
        <v>187</v>
      </c>
    </row>
    <row r="5" spans="1:9" x14ac:dyDescent="0.25">
      <c r="A5" s="1" t="s">
        <v>4</v>
      </c>
      <c r="B5" s="1" t="s">
        <v>14</v>
      </c>
      <c r="C5" s="1" t="s">
        <v>15</v>
      </c>
      <c r="D5" s="2">
        <v>299</v>
      </c>
    </row>
    <row r="6" spans="1:9" x14ac:dyDescent="0.25">
      <c r="A6" s="1" t="s">
        <v>4</v>
      </c>
      <c r="B6" s="1" t="s">
        <v>16</v>
      </c>
      <c r="C6" s="1" t="s">
        <v>17</v>
      </c>
      <c r="D6" s="2">
        <v>158.5</v>
      </c>
    </row>
    <row r="7" spans="1:9" x14ac:dyDescent="0.25">
      <c r="A7" s="1" t="s">
        <v>8</v>
      </c>
      <c r="B7" s="1" t="s">
        <v>18</v>
      </c>
      <c r="C7" s="1" t="s">
        <v>19</v>
      </c>
      <c r="D7" s="2">
        <v>183.5</v>
      </c>
    </row>
    <row r="8" spans="1:9" x14ac:dyDescent="0.25">
      <c r="A8" s="1" t="s">
        <v>8</v>
      </c>
      <c r="B8" s="1" t="s">
        <v>20</v>
      </c>
      <c r="C8" s="1" t="s">
        <v>21</v>
      </c>
      <c r="D8" s="2">
        <v>168</v>
      </c>
    </row>
    <row r="9" spans="1:9" x14ac:dyDescent="0.25">
      <c r="A9" s="1" t="s">
        <v>8</v>
      </c>
      <c r="B9" s="1" t="s">
        <v>7</v>
      </c>
      <c r="C9" s="1" t="s">
        <v>9</v>
      </c>
      <c r="D9" s="2">
        <v>140.5</v>
      </c>
    </row>
    <row r="10" spans="1:9" x14ac:dyDescent="0.25">
      <c r="A10" s="1" t="s">
        <v>22</v>
      </c>
      <c r="B10" s="1" t="s">
        <v>23</v>
      </c>
      <c r="C10" s="1" t="s">
        <v>24</v>
      </c>
      <c r="D10" s="2">
        <v>97</v>
      </c>
    </row>
    <row r="11" spans="1:9" x14ac:dyDescent="0.25">
      <c r="A11" s="1" t="s">
        <v>22</v>
      </c>
      <c r="B11" s="1" t="s">
        <v>25</v>
      </c>
      <c r="C11" s="1" t="s">
        <v>26</v>
      </c>
      <c r="D11" s="2">
        <v>112</v>
      </c>
    </row>
    <row r="12" spans="1:9" x14ac:dyDescent="0.25">
      <c r="A12" s="1" t="s">
        <v>22</v>
      </c>
      <c r="B12" s="1" t="s">
        <v>27</v>
      </c>
      <c r="C12" s="1" t="s">
        <v>28</v>
      </c>
      <c r="D12" s="2">
        <v>95.5</v>
      </c>
    </row>
    <row r="13" spans="1:9" x14ac:dyDescent="0.25">
      <c r="A13" s="1" t="s">
        <v>29</v>
      </c>
      <c r="B13" s="1" t="s">
        <v>30</v>
      </c>
      <c r="C13" s="1" t="s">
        <v>31</v>
      </c>
      <c r="D13" s="2">
        <v>578</v>
      </c>
    </row>
    <row r="14" spans="1:9" x14ac:dyDescent="0.25">
      <c r="A14" s="1" t="s">
        <v>29</v>
      </c>
      <c r="B14" s="1" t="s">
        <v>32</v>
      </c>
      <c r="C14" s="1" t="s">
        <v>33</v>
      </c>
      <c r="D14" s="2">
        <v>620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impostazione 1</vt:lpstr>
      <vt:lpstr>impostazione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 borsato</dc:creator>
  <cp:lastModifiedBy>valter borsato</cp:lastModifiedBy>
  <dcterms:created xsi:type="dcterms:W3CDTF">2020-11-08T16:09:01Z</dcterms:created>
  <dcterms:modified xsi:type="dcterms:W3CDTF">2020-12-22T13:06:24Z</dcterms:modified>
</cp:coreProperties>
</file>